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595" activeTab="2"/>
  </bookViews>
  <sheets>
    <sheet name="2006" sheetId="1" r:id="rId1"/>
    <sheet name="2007" sheetId="2" r:id="rId2"/>
    <sheet name="2008" sheetId="3" r:id="rId3"/>
    <sheet name="2009" sheetId="4" r:id="rId4"/>
    <sheet name="2010" sheetId="16" r:id="rId5"/>
    <sheet name="2011" sheetId="6" r:id="rId6"/>
  </sheets>
  <calcPr calcId="144525"/>
</workbook>
</file>

<file path=xl/calcChain.xml><?xml version="1.0" encoding="utf-8"?>
<calcChain xmlns="http://schemas.openxmlformats.org/spreadsheetml/2006/main">
  <c r="C33" i="6" l="1"/>
  <c r="C16" i="6"/>
  <c r="C32" i="16" l="1"/>
  <c r="C14" i="16"/>
  <c r="C24" i="4" l="1"/>
  <c r="C11" i="4"/>
  <c r="C11" i="3" l="1"/>
  <c r="C32" i="3"/>
  <c r="C26" i="2" l="1"/>
  <c r="C12" i="2"/>
  <c r="D25" i="1" l="1"/>
  <c r="D12" i="1"/>
</calcChain>
</file>

<file path=xl/comments1.xml><?xml version="1.0" encoding="utf-8"?>
<comments xmlns="http://schemas.openxmlformats.org/spreadsheetml/2006/main">
  <authors>
    <author>Lenovo User</author>
  </authors>
  <commentList>
    <comment ref="C7" authorId="0">
      <text>
        <r>
          <rPr>
            <b/>
            <sz val="9"/>
            <color indexed="81"/>
            <rFont val="宋体"/>
            <family val="3"/>
            <charset val="134"/>
          </rPr>
          <t>Lenovo User:</t>
        </r>
        <r>
          <rPr>
            <sz val="9"/>
            <color indexed="81"/>
            <rFont val="宋体"/>
            <family val="3"/>
            <charset val="134"/>
          </rPr>
          <t xml:space="preserve">
汇兑损失93.1
</t>
        </r>
      </text>
    </comment>
    <comment ref="C29" authorId="0">
      <text>
        <r>
          <rPr>
            <b/>
            <sz val="9"/>
            <color indexed="81"/>
            <rFont val="宋体"/>
            <family val="3"/>
            <charset val="134"/>
          </rPr>
          <t>Lenovo User:</t>
        </r>
        <r>
          <rPr>
            <sz val="9"/>
            <color indexed="81"/>
            <rFont val="宋体"/>
            <family val="3"/>
            <charset val="134"/>
          </rPr>
          <t xml:space="preserve">
汇兑损失93.1</t>
        </r>
      </text>
    </comment>
  </commentList>
</comments>
</file>

<file path=xl/sharedStrings.xml><?xml version="1.0" encoding="utf-8"?>
<sst xmlns="http://schemas.openxmlformats.org/spreadsheetml/2006/main" count="316" uniqueCount="189">
  <si>
    <t>2005年赈灾收入</t>
    <phoneticPr fontId="3" type="noConversion"/>
  </si>
  <si>
    <t>金额</t>
    <phoneticPr fontId="3" type="noConversion"/>
  </si>
  <si>
    <t>金额</t>
    <phoneticPr fontId="3" type="noConversion"/>
  </si>
  <si>
    <t>金额</t>
    <phoneticPr fontId="2" type="noConversion"/>
  </si>
  <si>
    <t>金额</t>
    <phoneticPr fontId="3" type="noConversion"/>
  </si>
  <si>
    <t xml:space="preserve">    侨心工程</t>
  </si>
  <si>
    <t xml:space="preserve">    扶贫助学</t>
  </si>
  <si>
    <t xml:space="preserve">    四川地震捐款</t>
  </si>
  <si>
    <t xml:space="preserve">  蓝丝带活动</t>
  </si>
  <si>
    <t xml:space="preserve">  春节贫困归侨慰问</t>
  </si>
  <si>
    <t xml:space="preserve">  技能培训班</t>
  </si>
  <si>
    <t xml:space="preserve">  侨心工程</t>
  </si>
  <si>
    <t xml:space="preserve">  四川地震赈灾</t>
  </si>
  <si>
    <t xml:space="preserve">  赈水灾</t>
  </si>
  <si>
    <t>金额</t>
    <phoneticPr fontId="3" type="noConversion"/>
  </si>
  <si>
    <t xml:space="preserve">  贫困救助金</t>
  </si>
  <si>
    <t xml:space="preserve">  助学奖学金</t>
  </si>
  <si>
    <t xml:space="preserve">    援建北川中学</t>
  </si>
  <si>
    <t xml:space="preserve">    援助孤寡老人</t>
  </si>
  <si>
    <t>项目名称</t>
    <phoneticPr fontId="3" type="noConversion"/>
  </si>
  <si>
    <t>项目名称</t>
    <phoneticPr fontId="3" type="noConversion"/>
  </si>
  <si>
    <t>合计：</t>
    <phoneticPr fontId="3" type="noConversion"/>
  </si>
  <si>
    <t>1、</t>
    <phoneticPr fontId="3" type="noConversion"/>
  </si>
  <si>
    <t>2、</t>
  </si>
  <si>
    <t>3、</t>
  </si>
  <si>
    <t>4、</t>
  </si>
  <si>
    <t>5、</t>
  </si>
  <si>
    <t>6、</t>
  </si>
  <si>
    <t>7、</t>
  </si>
  <si>
    <t>8、</t>
  </si>
  <si>
    <t>9、</t>
  </si>
  <si>
    <t>10、</t>
  </si>
  <si>
    <t>合   计：</t>
    <phoneticPr fontId="3" type="noConversion"/>
  </si>
  <si>
    <t>项目名称</t>
    <phoneticPr fontId="3" type="noConversion"/>
  </si>
  <si>
    <t>2007年赈灾捐款</t>
  </si>
  <si>
    <t xml:space="preserve"> 2006年台风赈灾</t>
  </si>
  <si>
    <t>全省康健健身器材</t>
    <phoneticPr fontId="3" type="noConversion"/>
  </si>
  <si>
    <t>侨心学校捐款</t>
  </si>
  <si>
    <t>项目名称</t>
    <phoneticPr fontId="3" type="noConversion"/>
  </si>
  <si>
    <t>救助内蒙古广东籍贫困归侨</t>
    <phoneticPr fontId="3" type="noConversion"/>
  </si>
  <si>
    <t>12、</t>
  </si>
  <si>
    <t>13、</t>
  </si>
  <si>
    <t>1、</t>
    <phoneticPr fontId="3" type="noConversion"/>
  </si>
  <si>
    <t>华侨农场结对子帮扶活动</t>
    <phoneticPr fontId="3" type="noConversion"/>
  </si>
  <si>
    <t>省慈善会送书下乡活动捐助</t>
    <phoneticPr fontId="3" type="noConversion"/>
  </si>
  <si>
    <t>省扶贫基金贫困山区帮扶捐助</t>
    <phoneticPr fontId="3" type="noConversion"/>
  </si>
  <si>
    <t>市侨联聚侨心促和谐慈善拍卖</t>
    <phoneticPr fontId="3" type="noConversion"/>
  </si>
  <si>
    <t>市慈善会扶贫济困活动捐助</t>
    <phoneticPr fontId="3" type="noConversion"/>
  </si>
  <si>
    <t>会务用车捐款</t>
    <phoneticPr fontId="3" type="noConversion"/>
  </si>
  <si>
    <t>非限定性捐款</t>
    <phoneticPr fontId="3" type="noConversion"/>
  </si>
  <si>
    <t>中山侨心培训项目捐款</t>
    <phoneticPr fontId="3" type="noConversion"/>
  </si>
  <si>
    <t>发放全省康健健身器材</t>
    <phoneticPr fontId="3" type="noConversion"/>
  </si>
  <si>
    <t>蓝丝带宫颈疾病基金捐款</t>
    <phoneticPr fontId="3" type="noConversion"/>
  </si>
  <si>
    <t>特困救助</t>
    <phoneticPr fontId="3" type="noConversion"/>
  </si>
  <si>
    <t>贫困归侨慰问</t>
    <phoneticPr fontId="3" type="noConversion"/>
  </si>
  <si>
    <t>内蒙古丹达乡侨心小学电脑设备</t>
    <phoneticPr fontId="3" type="noConversion"/>
  </si>
  <si>
    <t xml:space="preserve"> 2007年台风赈灾支出</t>
    <phoneticPr fontId="3" type="noConversion"/>
  </si>
  <si>
    <t>华侨农场接对子帮扶活动</t>
    <phoneticPr fontId="3" type="noConversion"/>
  </si>
  <si>
    <t>合计：</t>
    <phoneticPr fontId="3" type="noConversion"/>
  </si>
  <si>
    <t>周志光先生捐赠棉被</t>
    <phoneticPr fontId="3" type="noConversion"/>
  </si>
  <si>
    <t>邝光槐基金捐款</t>
    <phoneticPr fontId="3" type="noConversion"/>
  </si>
  <si>
    <t>胡江医疗费捐款</t>
    <phoneticPr fontId="3" type="noConversion"/>
  </si>
  <si>
    <t>爱国纪录片《国魂》拷贝</t>
    <phoneticPr fontId="3" type="noConversion"/>
  </si>
  <si>
    <t>韶关乐昌受灾群众棉被</t>
    <phoneticPr fontId="3" type="noConversion"/>
  </si>
  <si>
    <t xml:space="preserve"> 胡江医疗费</t>
    <phoneticPr fontId="3" type="noConversion"/>
  </si>
  <si>
    <t xml:space="preserve"> 2006广东侨界冬季送温暖活动</t>
    <phoneticPr fontId="3" type="noConversion"/>
  </si>
  <si>
    <t xml:space="preserve"> 爱国纪录片《国魂》拷贝</t>
    <phoneticPr fontId="3" type="noConversion"/>
  </si>
  <si>
    <t xml:space="preserve"> 潮州饶平侨心小学教学设备</t>
    <phoneticPr fontId="3" type="noConversion"/>
  </si>
  <si>
    <t xml:space="preserve"> 全省侨联系统网络设备建设</t>
    <phoneticPr fontId="3" type="noConversion"/>
  </si>
  <si>
    <t xml:space="preserve"> 内蒙古侨心小学建设款</t>
    <phoneticPr fontId="3" type="noConversion"/>
  </si>
  <si>
    <t xml:space="preserve"> 2006春节慰问活动金</t>
    <phoneticPr fontId="3" type="noConversion"/>
  </si>
  <si>
    <t xml:space="preserve"> 归侨侨眷特困救助</t>
    <phoneticPr fontId="3" type="noConversion"/>
  </si>
  <si>
    <t xml:space="preserve"> 2006年台风赈灾</t>
    <phoneticPr fontId="3" type="noConversion"/>
  </si>
  <si>
    <t>全省侨联系统网站建设</t>
    <phoneticPr fontId="3" type="noConversion"/>
  </si>
  <si>
    <t>台风赈灾拍卖捐款</t>
    <phoneticPr fontId="3" type="noConversion"/>
  </si>
  <si>
    <t>抗雪灾捐款</t>
  </si>
  <si>
    <t xml:space="preserve">春节贫困归侨慰问 </t>
    <phoneticPr fontId="3" type="noConversion"/>
  </si>
  <si>
    <t>扶贫助学</t>
    <phoneticPr fontId="3" type="noConversion"/>
  </si>
  <si>
    <t>四川地震捐款</t>
    <phoneticPr fontId="3" type="noConversion"/>
  </si>
  <si>
    <t>张恭泰先生慈善捐款</t>
    <phoneticPr fontId="3" type="noConversion"/>
  </si>
  <si>
    <t>非限定捐赠收入</t>
    <phoneticPr fontId="3" type="noConversion"/>
  </si>
  <si>
    <t>非限定性捐赠</t>
    <phoneticPr fontId="3" type="noConversion"/>
  </si>
  <si>
    <t>合计</t>
    <phoneticPr fontId="3" type="noConversion"/>
  </si>
  <si>
    <t>南澳渔民困难救助</t>
    <phoneticPr fontId="3" type="noConversion"/>
  </si>
  <si>
    <t>惠州桔子镇挖井款</t>
    <phoneticPr fontId="3" type="noConversion"/>
  </si>
  <si>
    <t>清远华侨农场结对子活动</t>
    <phoneticPr fontId="3" type="noConversion"/>
  </si>
  <si>
    <t xml:space="preserve"> 新兴“五个一”工程扶贫慰问款</t>
    <phoneticPr fontId="3" type="noConversion"/>
  </si>
  <si>
    <t>花都侨联扶贫助学款</t>
    <phoneticPr fontId="3" type="noConversion"/>
  </si>
  <si>
    <t>荔湾区慰问困难归侨</t>
    <phoneticPr fontId="3" type="noConversion"/>
  </si>
  <si>
    <t>湛江受灾群众慰问</t>
    <phoneticPr fontId="3" type="noConversion"/>
  </si>
  <si>
    <t>蓝丝带活动</t>
  </si>
  <si>
    <t>特困补助</t>
    <phoneticPr fontId="3" type="noConversion"/>
  </si>
  <si>
    <t>春节贫困归侨慰问</t>
    <phoneticPr fontId="3" type="noConversion"/>
  </si>
  <si>
    <t>归侨侨眷奖励金</t>
    <phoneticPr fontId="3" type="noConversion"/>
  </si>
  <si>
    <t>抗雪灾救灾款</t>
    <phoneticPr fontId="3" type="noConversion"/>
  </si>
  <si>
    <t>技能培训班</t>
    <phoneticPr fontId="3" type="noConversion"/>
  </si>
  <si>
    <t>侨心工程</t>
    <phoneticPr fontId="3" type="noConversion"/>
  </si>
  <si>
    <t>四川地震赈灾</t>
    <phoneticPr fontId="3" type="noConversion"/>
  </si>
  <si>
    <t>赈水灾</t>
    <phoneticPr fontId="3" type="noConversion"/>
  </si>
  <si>
    <t>11、</t>
  </si>
  <si>
    <t>14、</t>
  </si>
  <si>
    <t>16、</t>
  </si>
  <si>
    <t>17、</t>
  </si>
  <si>
    <t>合计：</t>
    <phoneticPr fontId="3" type="noConversion"/>
  </si>
  <si>
    <t>侨心工程</t>
    <phoneticPr fontId="3" type="noConversion"/>
  </si>
  <si>
    <t xml:space="preserve">    春节慰问捐款</t>
    <phoneticPr fontId="3" type="noConversion"/>
  </si>
  <si>
    <t xml:space="preserve">  慰问河源贫困归侨</t>
    <phoneticPr fontId="3" type="noConversion"/>
  </si>
  <si>
    <t>金额</t>
    <phoneticPr fontId="3" type="noConversion"/>
  </si>
  <si>
    <t xml:space="preserve">  侨场结对子帮扶活动</t>
    <phoneticPr fontId="3" type="noConversion"/>
  </si>
  <si>
    <t xml:space="preserve">    侨场帮扶活动</t>
    <phoneticPr fontId="3" type="noConversion"/>
  </si>
  <si>
    <t xml:space="preserve">合力汽车五华新一助困助学 </t>
    <phoneticPr fontId="3" type="noConversion"/>
  </si>
  <si>
    <t>钦州泰汇专项扶贫款</t>
    <phoneticPr fontId="3" type="noConversion"/>
  </si>
  <si>
    <t>合力汽车扶贫助学专项捐款</t>
    <phoneticPr fontId="3" type="noConversion"/>
  </si>
  <si>
    <t>扶贫助学</t>
    <phoneticPr fontId="3" type="noConversion"/>
  </si>
  <si>
    <t>紫金扶贫</t>
    <phoneticPr fontId="3" type="noConversion"/>
  </si>
  <si>
    <t>侨心工程</t>
    <phoneticPr fontId="3" type="noConversion"/>
  </si>
  <si>
    <t>援助孤寡老人</t>
    <phoneticPr fontId="3" type="noConversion"/>
  </si>
  <si>
    <t>玉树地震捐款</t>
    <phoneticPr fontId="3" type="noConversion"/>
  </si>
  <si>
    <t>蓝丝带活动</t>
    <phoneticPr fontId="3" type="noConversion"/>
  </si>
  <si>
    <t>贫困救助金</t>
    <phoneticPr fontId="3" type="noConversion"/>
  </si>
  <si>
    <t>春节贫困归侨慰问</t>
    <phoneticPr fontId="3" type="noConversion"/>
  </si>
  <si>
    <t>助学奖学金</t>
    <phoneticPr fontId="3" type="noConversion"/>
  </si>
  <si>
    <t>技能培训班</t>
    <phoneticPr fontId="3" type="noConversion"/>
  </si>
  <si>
    <t>侨心工程</t>
    <phoneticPr fontId="3" type="noConversion"/>
  </si>
  <si>
    <t>花都侨联中秋敬老活动款</t>
    <phoneticPr fontId="3" type="noConversion"/>
  </si>
  <si>
    <t>连侨心、促和谐-梅州基金</t>
    <phoneticPr fontId="3" type="noConversion"/>
  </si>
  <si>
    <t>赈水灾</t>
    <phoneticPr fontId="3" type="noConversion"/>
  </si>
  <si>
    <t>紫金扶贫</t>
    <phoneticPr fontId="3" type="noConversion"/>
  </si>
  <si>
    <t>孤寡老人救助金</t>
    <phoneticPr fontId="3" type="noConversion"/>
  </si>
  <si>
    <t>青海玉树捐款</t>
  </si>
  <si>
    <t>1、</t>
    <phoneticPr fontId="3" type="noConversion"/>
  </si>
  <si>
    <t>1、</t>
    <phoneticPr fontId="3" type="noConversion"/>
  </si>
  <si>
    <t>11、</t>
    <phoneticPr fontId="3" type="noConversion"/>
  </si>
  <si>
    <t>非限定性捐款</t>
    <phoneticPr fontId="3" type="noConversion"/>
  </si>
  <si>
    <t>合计：</t>
    <phoneticPr fontId="3" type="noConversion"/>
  </si>
  <si>
    <t>合计：</t>
    <phoneticPr fontId="3" type="noConversion"/>
  </si>
  <si>
    <t>春节贫困归侨慰问</t>
    <phoneticPr fontId="10" type="noConversion"/>
  </si>
  <si>
    <t xml:space="preserve">  孤寡老人救助金</t>
  </si>
  <si>
    <t xml:space="preserve">  心脏病儿救助</t>
  </si>
  <si>
    <t xml:space="preserve">  扶贫日捐款</t>
  </si>
  <si>
    <t>连侨心促侨谊-梅州基金</t>
    <phoneticPr fontId="3" type="noConversion"/>
  </si>
  <si>
    <t>连侨心促侨谊-开平基金</t>
    <phoneticPr fontId="3" type="noConversion"/>
  </si>
  <si>
    <t>新兴养老院孤儿院捐款</t>
    <phoneticPr fontId="3" type="noConversion"/>
  </si>
  <si>
    <t>珠海斗门和风中学广场建设款</t>
    <phoneticPr fontId="3" type="noConversion"/>
  </si>
  <si>
    <t>援助孤寡老人</t>
    <phoneticPr fontId="3" type="noConversion"/>
  </si>
  <si>
    <t>困难家庭白血病专项救助</t>
    <phoneticPr fontId="3" type="noConversion"/>
  </si>
  <si>
    <t>非限定性捐款</t>
    <phoneticPr fontId="3" type="noConversion"/>
  </si>
  <si>
    <t>6.30扶贫日捐款</t>
    <phoneticPr fontId="3" type="noConversion"/>
  </si>
  <si>
    <t>基金会办公经费捐款</t>
    <phoneticPr fontId="3" type="noConversion"/>
  </si>
  <si>
    <t>紫金扶贫</t>
    <phoneticPr fontId="3" type="noConversion"/>
  </si>
  <si>
    <t>侨心工程</t>
    <phoneticPr fontId="3" type="noConversion"/>
  </si>
  <si>
    <t>扶贫助学</t>
    <phoneticPr fontId="3" type="noConversion"/>
  </si>
  <si>
    <t>2011春节贫困归侨慰问</t>
    <phoneticPr fontId="3" type="noConversion"/>
  </si>
  <si>
    <t>2012春节贫困归侨慰问</t>
    <phoneticPr fontId="3" type="noConversion"/>
  </si>
  <si>
    <t>贫困救助金</t>
    <phoneticPr fontId="3" type="noConversion"/>
  </si>
  <si>
    <t>助学奖学金</t>
    <phoneticPr fontId="3" type="noConversion"/>
  </si>
  <si>
    <t>侨心工程</t>
    <phoneticPr fontId="3" type="noConversion"/>
  </si>
  <si>
    <t>1、</t>
    <phoneticPr fontId="3" type="noConversion"/>
  </si>
  <si>
    <t>合计：</t>
  </si>
  <si>
    <t>合计：</t>
    <phoneticPr fontId="3" type="noConversion"/>
  </si>
  <si>
    <t>合计</t>
    <phoneticPr fontId="3" type="noConversion"/>
  </si>
  <si>
    <t>项目名称</t>
    <phoneticPr fontId="3" type="noConversion"/>
  </si>
  <si>
    <t>金额</t>
    <phoneticPr fontId="3" type="noConversion"/>
  </si>
  <si>
    <t>金额</t>
    <phoneticPr fontId="3" type="noConversion"/>
  </si>
  <si>
    <t>项目名称</t>
    <phoneticPr fontId="3" type="noConversion"/>
  </si>
  <si>
    <t>金额</t>
    <phoneticPr fontId="3" type="noConversion"/>
  </si>
  <si>
    <t>2006年基金会捐赠收入明细表</t>
    <phoneticPr fontId="3" type="noConversion"/>
  </si>
  <si>
    <t>2006年基金会捐赠支出明细表</t>
    <phoneticPr fontId="3" type="noConversion"/>
  </si>
  <si>
    <t>2007年基金会捐赠收入明细表</t>
    <phoneticPr fontId="3" type="noConversion"/>
  </si>
  <si>
    <t>2008基金会捐赠收入明细表</t>
    <phoneticPr fontId="3" type="noConversion"/>
  </si>
  <si>
    <t>2009年基金会捐赠收入明细表</t>
    <phoneticPr fontId="3" type="noConversion"/>
  </si>
  <si>
    <t>2010年基金会捐赠收入明细表</t>
    <phoneticPr fontId="3" type="noConversion"/>
  </si>
  <si>
    <t>2011年基金会捐赠收入明细表</t>
    <phoneticPr fontId="10" type="noConversion"/>
  </si>
  <si>
    <t>2007年基金会捐赠支出明细表</t>
    <phoneticPr fontId="3" type="noConversion"/>
  </si>
  <si>
    <t>2008年基金会捐赠支出明细表</t>
    <phoneticPr fontId="3" type="noConversion"/>
  </si>
  <si>
    <t>2009年基金会捐赠支出明细表</t>
    <phoneticPr fontId="3" type="noConversion"/>
  </si>
  <si>
    <t>2010年基金会捐赠支出明细表</t>
    <phoneticPr fontId="3" type="noConversion"/>
  </si>
  <si>
    <t>2011年基金会捐赠支出明细表</t>
    <phoneticPr fontId="3" type="noConversion"/>
  </si>
  <si>
    <t>1、</t>
    <phoneticPr fontId="3" type="noConversion"/>
  </si>
  <si>
    <t>1、</t>
    <phoneticPr fontId="3" type="noConversion"/>
  </si>
  <si>
    <t>15、</t>
  </si>
  <si>
    <t>连侨心、促和谐-广州基金</t>
    <phoneticPr fontId="3" type="noConversion"/>
  </si>
  <si>
    <t>连侨心、促和谐-广州基金</t>
    <phoneticPr fontId="3" type="noConversion"/>
  </si>
  <si>
    <t>备注：1、所有外币均折合人民币核算；</t>
    <phoneticPr fontId="3" type="noConversion"/>
  </si>
  <si>
    <t>定向市慈善会合力扶贫济困捐赠款</t>
    <phoneticPr fontId="3" type="noConversion"/>
  </si>
  <si>
    <t xml:space="preserve">定向梅州五华新一助困助学 </t>
    <phoneticPr fontId="3" type="noConversion"/>
  </si>
  <si>
    <t>收到合润租金捐款</t>
    <phoneticPr fontId="3" type="noConversion"/>
  </si>
  <si>
    <t xml:space="preserve">   合润租金捐款</t>
    <phoneticPr fontId="3" type="noConversion"/>
  </si>
  <si>
    <t xml:space="preserve">      2、项目名称未够贴切，如有疑问，欢迎查询。办公电话：38878230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</si>
</sst>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#,##0.00_);\(#,##0.00\)"/>
  </numFmts>
  <fonts count="15" x14ac:knownFonts="1">
    <font>
      <sz val="11"/>
      <color theme="1"/>
      <name val="宋体"/>
      <family val="2"/>
      <charset val="134"/>
      <scheme val="minor"/>
    </font>
    <font>
      <sz val="10"/>
      <name val="MS Sans Serif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name val="MS Sans Serif"/>
      <family val="2"/>
    </font>
    <font>
      <sz val="14"/>
      <color theme="1"/>
      <name val="华文细黑"/>
      <family val="3"/>
      <charset val="134"/>
    </font>
    <font>
      <sz val="14"/>
      <name val="华文细黑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name val="宋体"/>
      <charset val="134"/>
    </font>
    <font>
      <sz val="14"/>
      <name val="仿宋_GB2312"/>
      <family val="3"/>
      <charset val="134"/>
    </font>
    <font>
      <b/>
      <sz val="14"/>
      <name val="华文细黑"/>
      <family val="3"/>
      <charset val="134"/>
    </font>
    <font>
      <b/>
      <sz val="14"/>
      <color theme="1"/>
      <name val="华文细黑"/>
      <family val="3"/>
      <charset val="134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/>
    <xf numFmtId="176" fontId="5" fillId="0" borderId="0" xfId="0" applyNumberFormat="1" applyFont="1" applyAlignment="1"/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176" fontId="7" fillId="0" borderId="4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76" fontId="7" fillId="0" borderId="5" xfId="0" applyNumberFormat="1" applyFont="1" applyBorder="1" applyAlignment="1"/>
    <xf numFmtId="176" fontId="7" fillId="0" borderId="6" xfId="0" applyNumberFormat="1" applyFont="1" applyBorder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76" fontId="6" fillId="0" borderId="4" xfId="0" applyNumberFormat="1" applyFont="1" applyBorder="1" applyAlignment="1">
      <alignment horizontal="center"/>
    </xf>
    <xf numFmtId="0" fontId="6" fillId="0" borderId="1" xfId="0" applyFont="1" applyBorder="1" applyAlignment="1"/>
    <xf numFmtId="176" fontId="6" fillId="0" borderId="5" xfId="0" applyNumberFormat="1" applyFont="1" applyBorder="1" applyAlignment="1"/>
    <xf numFmtId="0" fontId="6" fillId="0" borderId="1" xfId="0" applyFont="1" applyBorder="1" applyAlignment="1">
      <alignment horizontal="left"/>
    </xf>
    <xf numFmtId="0" fontId="6" fillId="0" borderId="11" xfId="0" applyFont="1" applyBorder="1">
      <alignment vertical="center"/>
    </xf>
    <xf numFmtId="176" fontId="6" fillId="0" borderId="6" xfId="0" applyNumberFormat="1" applyFont="1" applyBorder="1">
      <alignment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7" fillId="0" borderId="1" xfId="0" applyFont="1" applyBorder="1" applyAlignment="1"/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6" fillId="0" borderId="9" xfId="0" applyFont="1" applyBorder="1" applyAlignment="1"/>
    <xf numFmtId="0" fontId="6" fillId="0" borderId="11" xfId="0" applyFont="1" applyFill="1" applyBorder="1" applyAlignment="1"/>
    <xf numFmtId="0" fontId="6" fillId="0" borderId="10" xfId="0" applyFont="1" applyBorder="1" applyAlignment="1"/>
    <xf numFmtId="176" fontId="6" fillId="0" borderId="6" xfId="0" applyNumberFormat="1" applyFont="1" applyBorder="1" applyAlignment="1"/>
    <xf numFmtId="0" fontId="6" fillId="0" borderId="3" xfId="0" applyFont="1" applyBorder="1" applyAlignment="1">
      <alignment horizontal="left"/>
    </xf>
    <xf numFmtId="0" fontId="6" fillId="0" borderId="3" xfId="0" applyFont="1" applyBorder="1" applyAlignment="1"/>
    <xf numFmtId="0" fontId="6" fillId="0" borderId="7" xfId="0" applyFont="1" applyBorder="1" applyAlignment="1"/>
    <xf numFmtId="176" fontId="6" fillId="0" borderId="0" xfId="0" applyNumberFormat="1" applyFont="1" applyBorder="1" applyAlignment="1"/>
    <xf numFmtId="0" fontId="6" fillId="0" borderId="1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Alignment="1"/>
    <xf numFmtId="176" fontId="11" fillId="0" borderId="0" xfId="0" applyNumberFormat="1" applyFont="1" applyAlignment="1"/>
    <xf numFmtId="0" fontId="11" fillId="0" borderId="0" xfId="0" applyFont="1" applyAlignment="1">
      <alignment horizontal="center"/>
    </xf>
    <xf numFmtId="0" fontId="12" fillId="0" borderId="4" xfId="1" applyFont="1" applyBorder="1" applyAlignment="1">
      <alignment horizontal="center" vertical="center"/>
    </xf>
    <xf numFmtId="176" fontId="7" fillId="0" borderId="5" xfId="1" applyNumberFormat="1" applyFont="1" applyBorder="1"/>
    <xf numFmtId="177" fontId="7" fillId="0" borderId="5" xfId="1" applyNumberFormat="1" applyFont="1" applyBorder="1"/>
    <xf numFmtId="0" fontId="13" fillId="0" borderId="4" xfId="0" applyFont="1" applyBorder="1" applyAlignment="1">
      <alignment horizontal="center"/>
    </xf>
    <xf numFmtId="0" fontId="14" fillId="0" borderId="0" xfId="0" applyFont="1" applyAlignment="1"/>
    <xf numFmtId="176" fontId="14" fillId="0" borderId="0" xfId="0" applyNumberFormat="1" applyFont="1" applyAlignment="1"/>
    <xf numFmtId="0" fontId="6" fillId="0" borderId="0" xfId="0" applyFont="1" applyAlignment="1"/>
    <xf numFmtId="0" fontId="4" fillId="0" borderId="0" xfId="0" applyFont="1" applyAlignment="1"/>
    <xf numFmtId="0" fontId="6" fillId="0" borderId="4" xfId="0" applyFont="1" applyBorder="1" applyAlignment="1">
      <alignment horizontal="center"/>
    </xf>
    <xf numFmtId="4" fontId="6" fillId="0" borderId="5" xfId="0" applyNumberFormat="1" applyFont="1" applyBorder="1" applyAlignment="1"/>
    <xf numFmtId="4" fontId="6" fillId="0" borderId="6" xfId="0" applyNumberFormat="1" applyFont="1" applyBorder="1" applyAlignment="1"/>
    <xf numFmtId="0" fontId="6" fillId="0" borderId="14" xfId="0" applyFont="1" applyBorder="1" applyAlignment="1"/>
    <xf numFmtId="4" fontId="6" fillId="0" borderId="15" xfId="0" applyNumberFormat="1" applyFont="1" applyBorder="1" applyAlignment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/>
    <xf numFmtId="0" fontId="6" fillId="0" borderId="0" xfId="0" applyFont="1" applyBorder="1" applyAlignment="1"/>
    <xf numFmtId="4" fontId="6" fillId="0" borderId="0" xfId="0" applyNumberFormat="1" applyFont="1" applyBorder="1" applyAlignment="1"/>
    <xf numFmtId="0" fontId="7" fillId="0" borderId="1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/>
    <xf numFmtId="0" fontId="7" fillId="0" borderId="1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7" fillId="0" borderId="2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2" fillId="0" borderId="8" xfId="1" applyFont="1" applyBorder="1" applyAlignment="1">
      <alignment horizontal="center" vertical="center"/>
    </xf>
    <xf numFmtId="0" fontId="7" fillId="0" borderId="1" xfId="1" applyFont="1" applyBorder="1" applyAlignment="1">
      <alignment horizontal="left"/>
    </xf>
    <xf numFmtId="0" fontId="6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6" xfId="0" applyFont="1" applyBorder="1" applyAlignment="1">
      <alignment horizontal="center"/>
    </xf>
    <xf numFmtId="0" fontId="11" fillId="0" borderId="18" xfId="0" applyFont="1" applyBorder="1" applyAlignment="1">
      <alignment horizontal="left"/>
    </xf>
    <xf numFmtId="0" fontId="11" fillId="0" borderId="0" xfId="0" applyFont="1" applyAlignment="1">
      <alignment horizontal="left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0" workbookViewId="0">
      <selection activeCell="A15" sqref="A15:A24"/>
    </sheetView>
  </sheetViews>
  <sheetFormatPr defaultRowHeight="30" customHeight="1" x14ac:dyDescent="0.15"/>
  <cols>
    <col min="1" max="1" width="7.625" style="4" customWidth="1"/>
    <col min="2" max="2" width="7.875" style="1" customWidth="1"/>
    <col min="3" max="3" width="37.625" style="1" customWidth="1"/>
    <col min="4" max="4" width="25.75" style="1" customWidth="1"/>
    <col min="5" max="5" width="9.125" style="1" customWidth="1"/>
    <col min="6" max="16384" width="9" style="1"/>
  </cols>
  <sheetData>
    <row r="1" spans="1:4" ht="30" customHeight="1" thickBot="1" x14ac:dyDescent="0.2">
      <c r="B1" s="68" t="s">
        <v>166</v>
      </c>
      <c r="C1" s="68"/>
      <c r="D1" s="68"/>
    </row>
    <row r="2" spans="1:4" ht="30" customHeight="1" x14ac:dyDescent="0.15">
      <c r="A2" s="5"/>
      <c r="B2" s="72" t="s">
        <v>19</v>
      </c>
      <c r="C2" s="72"/>
      <c r="D2" s="40" t="s">
        <v>2</v>
      </c>
    </row>
    <row r="3" spans="1:4" ht="30" customHeight="1" x14ac:dyDescent="0.35">
      <c r="A3" s="6" t="s">
        <v>22</v>
      </c>
      <c r="B3" s="73" t="s">
        <v>72</v>
      </c>
      <c r="C3" s="73"/>
      <c r="D3" s="41">
        <v>7795912.3799999999</v>
      </c>
    </row>
    <row r="4" spans="1:4" ht="30" customHeight="1" x14ac:dyDescent="0.35">
      <c r="A4" s="6" t="s">
        <v>23</v>
      </c>
      <c r="B4" s="73" t="s">
        <v>73</v>
      </c>
      <c r="C4" s="73"/>
      <c r="D4" s="41">
        <v>210600</v>
      </c>
    </row>
    <row r="5" spans="1:4" ht="30" customHeight="1" x14ac:dyDescent="0.35">
      <c r="A5" s="6" t="s">
        <v>24</v>
      </c>
      <c r="B5" s="73" t="s">
        <v>0</v>
      </c>
      <c r="C5" s="73"/>
      <c r="D5" s="41">
        <v>2032922.52</v>
      </c>
    </row>
    <row r="6" spans="1:4" ht="30" customHeight="1" x14ac:dyDescent="0.35">
      <c r="A6" s="6" t="s">
        <v>25</v>
      </c>
      <c r="B6" s="73" t="s">
        <v>62</v>
      </c>
      <c r="C6" s="73"/>
      <c r="D6" s="41">
        <v>2280000</v>
      </c>
    </row>
    <row r="7" spans="1:4" ht="30" customHeight="1" x14ac:dyDescent="0.35">
      <c r="A7" s="6" t="s">
        <v>26</v>
      </c>
      <c r="B7" s="69" t="s">
        <v>59</v>
      </c>
      <c r="C7" s="70"/>
      <c r="D7" s="41">
        <v>50000</v>
      </c>
    </row>
    <row r="8" spans="1:4" ht="30" customHeight="1" x14ac:dyDescent="0.35">
      <c r="A8" s="6" t="s">
        <v>27</v>
      </c>
      <c r="B8" s="69" t="s">
        <v>60</v>
      </c>
      <c r="C8" s="70"/>
      <c r="D8" s="41">
        <v>30000</v>
      </c>
    </row>
    <row r="9" spans="1:4" ht="30" customHeight="1" x14ac:dyDescent="0.35">
      <c r="A9" s="6" t="s">
        <v>28</v>
      </c>
      <c r="B9" s="69" t="s">
        <v>61</v>
      </c>
      <c r="C9" s="70"/>
      <c r="D9" s="41">
        <v>20000</v>
      </c>
    </row>
    <row r="10" spans="1:4" ht="30" customHeight="1" x14ac:dyDescent="0.35">
      <c r="A10" s="6" t="s">
        <v>29</v>
      </c>
      <c r="B10" s="73" t="s">
        <v>74</v>
      </c>
      <c r="C10" s="73"/>
      <c r="D10" s="42">
        <v>389350</v>
      </c>
    </row>
    <row r="11" spans="1:4" ht="30" customHeight="1" x14ac:dyDescent="0.35">
      <c r="A11" s="6" t="s">
        <v>30</v>
      </c>
      <c r="B11" s="73" t="s">
        <v>80</v>
      </c>
      <c r="C11" s="73"/>
      <c r="D11" s="42">
        <v>55000</v>
      </c>
    </row>
    <row r="12" spans="1:4" ht="30" customHeight="1" thickBot="1" x14ac:dyDescent="0.2">
      <c r="A12" s="7"/>
      <c r="B12" s="74" t="s">
        <v>32</v>
      </c>
      <c r="C12" s="74"/>
      <c r="D12" s="20">
        <f>SUM(D3:D11)</f>
        <v>12863784.9</v>
      </c>
    </row>
    <row r="13" spans="1:4" ht="30" customHeight="1" thickBot="1" x14ac:dyDescent="0.2">
      <c r="B13" s="68" t="s">
        <v>167</v>
      </c>
      <c r="C13" s="68"/>
      <c r="D13" s="68"/>
    </row>
    <row r="14" spans="1:4" ht="30" customHeight="1" x14ac:dyDescent="0.35">
      <c r="A14" s="5"/>
      <c r="B14" s="71" t="s">
        <v>20</v>
      </c>
      <c r="C14" s="71"/>
      <c r="D14" s="43" t="s">
        <v>1</v>
      </c>
    </row>
    <row r="15" spans="1:4" ht="30" customHeight="1" x14ac:dyDescent="0.35">
      <c r="A15" s="6" t="s">
        <v>22</v>
      </c>
      <c r="B15" s="65" t="s">
        <v>72</v>
      </c>
      <c r="C15" s="66"/>
      <c r="D15" s="17">
        <v>10104830.9</v>
      </c>
    </row>
    <row r="16" spans="1:4" ht="30" customHeight="1" x14ac:dyDescent="0.35">
      <c r="A16" s="6" t="s">
        <v>23</v>
      </c>
      <c r="B16" s="65" t="s">
        <v>71</v>
      </c>
      <c r="C16" s="66"/>
      <c r="D16" s="17">
        <v>10000</v>
      </c>
    </row>
    <row r="17" spans="1:4" ht="30" customHeight="1" x14ac:dyDescent="0.35">
      <c r="A17" s="6" t="s">
        <v>24</v>
      </c>
      <c r="B17" s="65" t="s">
        <v>70</v>
      </c>
      <c r="C17" s="66"/>
      <c r="D17" s="17">
        <v>65191.03</v>
      </c>
    </row>
    <row r="18" spans="1:4" ht="30" customHeight="1" x14ac:dyDescent="0.35">
      <c r="A18" s="6" t="s">
        <v>25</v>
      </c>
      <c r="B18" s="65" t="s">
        <v>69</v>
      </c>
      <c r="C18" s="66"/>
      <c r="D18" s="17">
        <v>210000</v>
      </c>
    </row>
    <row r="19" spans="1:4" ht="30" customHeight="1" x14ac:dyDescent="0.35">
      <c r="A19" s="6" t="s">
        <v>26</v>
      </c>
      <c r="B19" s="65" t="s">
        <v>68</v>
      </c>
      <c r="C19" s="66"/>
      <c r="D19" s="17">
        <v>880600</v>
      </c>
    </row>
    <row r="20" spans="1:4" ht="30" customHeight="1" x14ac:dyDescent="0.35">
      <c r="A20" s="6" t="s">
        <v>27</v>
      </c>
      <c r="B20" s="65" t="s">
        <v>67</v>
      </c>
      <c r="C20" s="66"/>
      <c r="D20" s="17">
        <v>30000</v>
      </c>
    </row>
    <row r="21" spans="1:4" ht="30" customHeight="1" x14ac:dyDescent="0.35">
      <c r="A21" s="6" t="s">
        <v>28</v>
      </c>
      <c r="B21" s="65" t="s">
        <v>66</v>
      </c>
      <c r="C21" s="66"/>
      <c r="D21" s="17">
        <v>2280000</v>
      </c>
    </row>
    <row r="22" spans="1:4" ht="30" customHeight="1" x14ac:dyDescent="0.35">
      <c r="A22" s="6" t="s">
        <v>29</v>
      </c>
      <c r="B22" s="65" t="s">
        <v>63</v>
      </c>
      <c r="C22" s="66"/>
      <c r="D22" s="17">
        <v>50000</v>
      </c>
    </row>
    <row r="23" spans="1:4" ht="30" customHeight="1" x14ac:dyDescent="0.35">
      <c r="A23" s="6" t="s">
        <v>30</v>
      </c>
      <c r="B23" s="65" t="s">
        <v>65</v>
      </c>
      <c r="C23" s="66"/>
      <c r="D23" s="17">
        <v>114000</v>
      </c>
    </row>
    <row r="24" spans="1:4" ht="30" customHeight="1" x14ac:dyDescent="0.35">
      <c r="A24" s="6" t="s">
        <v>31</v>
      </c>
      <c r="B24" s="65" t="s">
        <v>64</v>
      </c>
      <c r="C24" s="66"/>
      <c r="D24" s="17">
        <v>50000</v>
      </c>
    </row>
    <row r="25" spans="1:4" ht="30" customHeight="1" thickBot="1" x14ac:dyDescent="0.4">
      <c r="A25" s="7"/>
      <c r="B25" s="67" t="s">
        <v>21</v>
      </c>
      <c r="C25" s="67"/>
      <c r="D25" s="30">
        <f>SUM(D15:D24)</f>
        <v>13794621.93</v>
      </c>
    </row>
  </sheetData>
  <mergeCells count="25">
    <mergeCell ref="B2:C2"/>
    <mergeCell ref="B1:D1"/>
    <mergeCell ref="B11:C11"/>
    <mergeCell ref="B12:C12"/>
    <mergeCell ref="B4:C4"/>
    <mergeCell ref="B5:C5"/>
    <mergeCell ref="B3:C3"/>
    <mergeCell ref="B6:C6"/>
    <mergeCell ref="B10:C10"/>
    <mergeCell ref="B23:C23"/>
    <mergeCell ref="B24:C24"/>
    <mergeCell ref="B25:C25"/>
    <mergeCell ref="B13:D13"/>
    <mergeCell ref="B7:C7"/>
    <mergeCell ref="B8:C8"/>
    <mergeCell ref="B9:C9"/>
    <mergeCell ref="B22:C22"/>
    <mergeCell ref="B18:C18"/>
    <mergeCell ref="B19:C19"/>
    <mergeCell ref="B20:C20"/>
    <mergeCell ref="B21:C21"/>
    <mergeCell ref="B14:C14"/>
    <mergeCell ref="B15:C15"/>
    <mergeCell ref="B16:C16"/>
    <mergeCell ref="B17:C17"/>
  </mergeCells>
  <phoneticPr fontId="3" type="noConversion"/>
  <printOptions horizontalCentered="1"/>
  <pageMargins left="0.9055118110236221" right="0.9055118110236221" top="0.55118110236220474" bottom="0.55118110236220474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7" workbookViewId="0">
      <selection activeCell="A15" sqref="A15:A25"/>
    </sheetView>
  </sheetViews>
  <sheetFormatPr defaultColWidth="13.375" defaultRowHeight="19.5" x14ac:dyDescent="0.35"/>
  <cols>
    <col min="1" max="1" width="10.75" style="2" customWidth="1"/>
    <col min="2" max="2" width="42.125" style="2" customWidth="1"/>
    <col min="3" max="3" width="24.25" style="3" customWidth="1"/>
    <col min="4" max="252" width="13.375" style="2"/>
    <col min="253" max="253" width="10.875" style="2" customWidth="1"/>
    <col min="254" max="255" width="8.5" style="2" customWidth="1"/>
    <col min="256" max="256" width="13.375" style="2"/>
    <col min="257" max="257" width="24.375" style="2" customWidth="1"/>
    <col min="258" max="258" width="32.5" style="2" customWidth="1"/>
    <col min="259" max="259" width="18.25" style="2" bestFit="1" customWidth="1"/>
    <col min="260" max="508" width="13.375" style="2"/>
    <col min="509" max="509" width="10.875" style="2" customWidth="1"/>
    <col min="510" max="511" width="8.5" style="2" customWidth="1"/>
    <col min="512" max="512" width="13.375" style="2"/>
    <col min="513" max="513" width="24.375" style="2" customWidth="1"/>
    <col min="514" max="514" width="32.5" style="2" customWidth="1"/>
    <col min="515" max="515" width="18.25" style="2" bestFit="1" customWidth="1"/>
    <col min="516" max="764" width="13.375" style="2"/>
    <col min="765" max="765" width="10.875" style="2" customWidth="1"/>
    <col min="766" max="767" width="8.5" style="2" customWidth="1"/>
    <col min="768" max="768" width="13.375" style="2"/>
    <col min="769" max="769" width="24.375" style="2" customWidth="1"/>
    <col min="770" max="770" width="32.5" style="2" customWidth="1"/>
    <col min="771" max="771" width="18.25" style="2" bestFit="1" customWidth="1"/>
    <col min="772" max="1020" width="13.375" style="2"/>
    <col min="1021" max="1021" width="10.875" style="2" customWidth="1"/>
    <col min="1022" max="1023" width="8.5" style="2" customWidth="1"/>
    <col min="1024" max="1024" width="13.375" style="2"/>
    <col min="1025" max="1025" width="24.375" style="2" customWidth="1"/>
    <col min="1026" max="1026" width="32.5" style="2" customWidth="1"/>
    <col min="1027" max="1027" width="18.25" style="2" bestFit="1" customWidth="1"/>
    <col min="1028" max="1276" width="13.375" style="2"/>
    <col min="1277" max="1277" width="10.875" style="2" customWidth="1"/>
    <col min="1278" max="1279" width="8.5" style="2" customWidth="1"/>
    <col min="1280" max="1280" width="13.375" style="2"/>
    <col min="1281" max="1281" width="24.375" style="2" customWidth="1"/>
    <col min="1282" max="1282" width="32.5" style="2" customWidth="1"/>
    <col min="1283" max="1283" width="18.25" style="2" bestFit="1" customWidth="1"/>
    <col min="1284" max="1532" width="13.375" style="2"/>
    <col min="1533" max="1533" width="10.875" style="2" customWidth="1"/>
    <col min="1534" max="1535" width="8.5" style="2" customWidth="1"/>
    <col min="1536" max="1536" width="13.375" style="2"/>
    <col min="1537" max="1537" width="24.375" style="2" customWidth="1"/>
    <col min="1538" max="1538" width="32.5" style="2" customWidth="1"/>
    <col min="1539" max="1539" width="18.25" style="2" bestFit="1" customWidth="1"/>
    <col min="1540" max="1788" width="13.375" style="2"/>
    <col min="1789" max="1789" width="10.875" style="2" customWidth="1"/>
    <col min="1790" max="1791" width="8.5" style="2" customWidth="1"/>
    <col min="1792" max="1792" width="13.375" style="2"/>
    <col min="1793" max="1793" width="24.375" style="2" customWidth="1"/>
    <col min="1794" max="1794" width="32.5" style="2" customWidth="1"/>
    <col min="1795" max="1795" width="18.25" style="2" bestFit="1" customWidth="1"/>
    <col min="1796" max="2044" width="13.375" style="2"/>
    <col min="2045" max="2045" width="10.875" style="2" customWidth="1"/>
    <col min="2046" max="2047" width="8.5" style="2" customWidth="1"/>
    <col min="2048" max="2048" width="13.375" style="2"/>
    <col min="2049" max="2049" width="24.375" style="2" customWidth="1"/>
    <col min="2050" max="2050" width="32.5" style="2" customWidth="1"/>
    <col min="2051" max="2051" width="18.25" style="2" bestFit="1" customWidth="1"/>
    <col min="2052" max="2300" width="13.375" style="2"/>
    <col min="2301" max="2301" width="10.875" style="2" customWidth="1"/>
    <col min="2302" max="2303" width="8.5" style="2" customWidth="1"/>
    <col min="2304" max="2304" width="13.375" style="2"/>
    <col min="2305" max="2305" width="24.375" style="2" customWidth="1"/>
    <col min="2306" max="2306" width="32.5" style="2" customWidth="1"/>
    <col min="2307" max="2307" width="18.25" style="2" bestFit="1" customWidth="1"/>
    <col min="2308" max="2556" width="13.375" style="2"/>
    <col min="2557" max="2557" width="10.875" style="2" customWidth="1"/>
    <col min="2558" max="2559" width="8.5" style="2" customWidth="1"/>
    <col min="2560" max="2560" width="13.375" style="2"/>
    <col min="2561" max="2561" width="24.375" style="2" customWidth="1"/>
    <col min="2562" max="2562" width="32.5" style="2" customWidth="1"/>
    <col min="2563" max="2563" width="18.25" style="2" bestFit="1" customWidth="1"/>
    <col min="2564" max="2812" width="13.375" style="2"/>
    <col min="2813" max="2813" width="10.875" style="2" customWidth="1"/>
    <col min="2814" max="2815" width="8.5" style="2" customWidth="1"/>
    <col min="2816" max="2816" width="13.375" style="2"/>
    <col min="2817" max="2817" width="24.375" style="2" customWidth="1"/>
    <col min="2818" max="2818" width="32.5" style="2" customWidth="1"/>
    <col min="2819" max="2819" width="18.25" style="2" bestFit="1" customWidth="1"/>
    <col min="2820" max="3068" width="13.375" style="2"/>
    <col min="3069" max="3069" width="10.875" style="2" customWidth="1"/>
    <col min="3070" max="3071" width="8.5" style="2" customWidth="1"/>
    <col min="3072" max="3072" width="13.375" style="2"/>
    <col min="3073" max="3073" width="24.375" style="2" customWidth="1"/>
    <col min="3074" max="3074" width="32.5" style="2" customWidth="1"/>
    <col min="3075" max="3075" width="18.25" style="2" bestFit="1" customWidth="1"/>
    <col min="3076" max="3324" width="13.375" style="2"/>
    <col min="3325" max="3325" width="10.875" style="2" customWidth="1"/>
    <col min="3326" max="3327" width="8.5" style="2" customWidth="1"/>
    <col min="3328" max="3328" width="13.375" style="2"/>
    <col min="3329" max="3329" width="24.375" style="2" customWidth="1"/>
    <col min="3330" max="3330" width="32.5" style="2" customWidth="1"/>
    <col min="3331" max="3331" width="18.25" style="2" bestFit="1" customWidth="1"/>
    <col min="3332" max="3580" width="13.375" style="2"/>
    <col min="3581" max="3581" width="10.875" style="2" customWidth="1"/>
    <col min="3582" max="3583" width="8.5" style="2" customWidth="1"/>
    <col min="3584" max="3584" width="13.375" style="2"/>
    <col min="3585" max="3585" width="24.375" style="2" customWidth="1"/>
    <col min="3586" max="3586" width="32.5" style="2" customWidth="1"/>
    <col min="3587" max="3587" width="18.25" style="2" bestFit="1" customWidth="1"/>
    <col min="3588" max="3836" width="13.375" style="2"/>
    <col min="3837" max="3837" width="10.875" style="2" customWidth="1"/>
    <col min="3838" max="3839" width="8.5" style="2" customWidth="1"/>
    <col min="3840" max="3840" width="13.375" style="2"/>
    <col min="3841" max="3841" width="24.375" style="2" customWidth="1"/>
    <col min="3842" max="3842" width="32.5" style="2" customWidth="1"/>
    <col min="3843" max="3843" width="18.25" style="2" bestFit="1" customWidth="1"/>
    <col min="3844" max="4092" width="13.375" style="2"/>
    <col min="4093" max="4093" width="10.875" style="2" customWidth="1"/>
    <col min="4094" max="4095" width="8.5" style="2" customWidth="1"/>
    <col min="4096" max="4096" width="13.375" style="2"/>
    <col min="4097" max="4097" width="24.375" style="2" customWidth="1"/>
    <col min="4098" max="4098" width="32.5" style="2" customWidth="1"/>
    <col min="4099" max="4099" width="18.25" style="2" bestFit="1" customWidth="1"/>
    <col min="4100" max="4348" width="13.375" style="2"/>
    <col min="4349" max="4349" width="10.875" style="2" customWidth="1"/>
    <col min="4350" max="4351" width="8.5" style="2" customWidth="1"/>
    <col min="4352" max="4352" width="13.375" style="2"/>
    <col min="4353" max="4353" width="24.375" style="2" customWidth="1"/>
    <col min="4354" max="4354" width="32.5" style="2" customWidth="1"/>
    <col min="4355" max="4355" width="18.25" style="2" bestFit="1" customWidth="1"/>
    <col min="4356" max="4604" width="13.375" style="2"/>
    <col min="4605" max="4605" width="10.875" style="2" customWidth="1"/>
    <col min="4606" max="4607" width="8.5" style="2" customWidth="1"/>
    <col min="4608" max="4608" width="13.375" style="2"/>
    <col min="4609" max="4609" width="24.375" style="2" customWidth="1"/>
    <col min="4610" max="4610" width="32.5" style="2" customWidth="1"/>
    <col min="4611" max="4611" width="18.25" style="2" bestFit="1" customWidth="1"/>
    <col min="4612" max="4860" width="13.375" style="2"/>
    <col min="4861" max="4861" width="10.875" style="2" customWidth="1"/>
    <col min="4862" max="4863" width="8.5" style="2" customWidth="1"/>
    <col min="4864" max="4864" width="13.375" style="2"/>
    <col min="4865" max="4865" width="24.375" style="2" customWidth="1"/>
    <col min="4866" max="4866" width="32.5" style="2" customWidth="1"/>
    <col min="4867" max="4867" width="18.25" style="2" bestFit="1" customWidth="1"/>
    <col min="4868" max="5116" width="13.375" style="2"/>
    <col min="5117" max="5117" width="10.875" style="2" customWidth="1"/>
    <col min="5118" max="5119" width="8.5" style="2" customWidth="1"/>
    <col min="5120" max="5120" width="13.375" style="2"/>
    <col min="5121" max="5121" width="24.375" style="2" customWidth="1"/>
    <col min="5122" max="5122" width="32.5" style="2" customWidth="1"/>
    <col min="5123" max="5123" width="18.25" style="2" bestFit="1" customWidth="1"/>
    <col min="5124" max="5372" width="13.375" style="2"/>
    <col min="5373" max="5373" width="10.875" style="2" customWidth="1"/>
    <col min="5374" max="5375" width="8.5" style="2" customWidth="1"/>
    <col min="5376" max="5376" width="13.375" style="2"/>
    <col min="5377" max="5377" width="24.375" style="2" customWidth="1"/>
    <col min="5378" max="5378" width="32.5" style="2" customWidth="1"/>
    <col min="5379" max="5379" width="18.25" style="2" bestFit="1" customWidth="1"/>
    <col min="5380" max="5628" width="13.375" style="2"/>
    <col min="5629" max="5629" width="10.875" style="2" customWidth="1"/>
    <col min="5630" max="5631" width="8.5" style="2" customWidth="1"/>
    <col min="5632" max="5632" width="13.375" style="2"/>
    <col min="5633" max="5633" width="24.375" style="2" customWidth="1"/>
    <col min="5634" max="5634" width="32.5" style="2" customWidth="1"/>
    <col min="5635" max="5635" width="18.25" style="2" bestFit="1" customWidth="1"/>
    <col min="5636" max="5884" width="13.375" style="2"/>
    <col min="5885" max="5885" width="10.875" style="2" customWidth="1"/>
    <col min="5886" max="5887" width="8.5" style="2" customWidth="1"/>
    <col min="5888" max="5888" width="13.375" style="2"/>
    <col min="5889" max="5889" width="24.375" style="2" customWidth="1"/>
    <col min="5890" max="5890" width="32.5" style="2" customWidth="1"/>
    <col min="5891" max="5891" width="18.25" style="2" bestFit="1" customWidth="1"/>
    <col min="5892" max="6140" width="13.375" style="2"/>
    <col min="6141" max="6141" width="10.875" style="2" customWidth="1"/>
    <col min="6142" max="6143" width="8.5" style="2" customWidth="1"/>
    <col min="6144" max="6144" width="13.375" style="2"/>
    <col min="6145" max="6145" width="24.375" style="2" customWidth="1"/>
    <col min="6146" max="6146" width="32.5" style="2" customWidth="1"/>
    <col min="6147" max="6147" width="18.25" style="2" bestFit="1" customWidth="1"/>
    <col min="6148" max="6396" width="13.375" style="2"/>
    <col min="6397" max="6397" width="10.875" style="2" customWidth="1"/>
    <col min="6398" max="6399" width="8.5" style="2" customWidth="1"/>
    <col min="6400" max="6400" width="13.375" style="2"/>
    <col min="6401" max="6401" width="24.375" style="2" customWidth="1"/>
    <col min="6402" max="6402" width="32.5" style="2" customWidth="1"/>
    <col min="6403" max="6403" width="18.25" style="2" bestFit="1" customWidth="1"/>
    <col min="6404" max="6652" width="13.375" style="2"/>
    <col min="6653" max="6653" width="10.875" style="2" customWidth="1"/>
    <col min="6654" max="6655" width="8.5" style="2" customWidth="1"/>
    <col min="6656" max="6656" width="13.375" style="2"/>
    <col min="6657" max="6657" width="24.375" style="2" customWidth="1"/>
    <col min="6658" max="6658" width="32.5" style="2" customWidth="1"/>
    <col min="6659" max="6659" width="18.25" style="2" bestFit="1" customWidth="1"/>
    <col min="6660" max="6908" width="13.375" style="2"/>
    <col min="6909" max="6909" width="10.875" style="2" customWidth="1"/>
    <col min="6910" max="6911" width="8.5" style="2" customWidth="1"/>
    <col min="6912" max="6912" width="13.375" style="2"/>
    <col min="6913" max="6913" width="24.375" style="2" customWidth="1"/>
    <col min="6914" max="6914" width="32.5" style="2" customWidth="1"/>
    <col min="6915" max="6915" width="18.25" style="2" bestFit="1" customWidth="1"/>
    <col min="6916" max="7164" width="13.375" style="2"/>
    <col min="7165" max="7165" width="10.875" style="2" customWidth="1"/>
    <col min="7166" max="7167" width="8.5" style="2" customWidth="1"/>
    <col min="7168" max="7168" width="13.375" style="2"/>
    <col min="7169" max="7169" width="24.375" style="2" customWidth="1"/>
    <col min="7170" max="7170" width="32.5" style="2" customWidth="1"/>
    <col min="7171" max="7171" width="18.25" style="2" bestFit="1" customWidth="1"/>
    <col min="7172" max="7420" width="13.375" style="2"/>
    <col min="7421" max="7421" width="10.875" style="2" customWidth="1"/>
    <col min="7422" max="7423" width="8.5" style="2" customWidth="1"/>
    <col min="7424" max="7424" width="13.375" style="2"/>
    <col min="7425" max="7425" width="24.375" style="2" customWidth="1"/>
    <col min="7426" max="7426" width="32.5" style="2" customWidth="1"/>
    <col min="7427" max="7427" width="18.25" style="2" bestFit="1" customWidth="1"/>
    <col min="7428" max="7676" width="13.375" style="2"/>
    <col min="7677" max="7677" width="10.875" style="2" customWidth="1"/>
    <col min="7678" max="7679" width="8.5" style="2" customWidth="1"/>
    <col min="7680" max="7680" width="13.375" style="2"/>
    <col min="7681" max="7681" width="24.375" style="2" customWidth="1"/>
    <col min="7682" max="7682" width="32.5" style="2" customWidth="1"/>
    <col min="7683" max="7683" width="18.25" style="2" bestFit="1" customWidth="1"/>
    <col min="7684" max="7932" width="13.375" style="2"/>
    <col min="7933" max="7933" width="10.875" style="2" customWidth="1"/>
    <col min="7934" max="7935" width="8.5" style="2" customWidth="1"/>
    <col min="7936" max="7936" width="13.375" style="2"/>
    <col min="7937" max="7937" width="24.375" style="2" customWidth="1"/>
    <col min="7938" max="7938" width="32.5" style="2" customWidth="1"/>
    <col min="7939" max="7939" width="18.25" style="2" bestFit="1" customWidth="1"/>
    <col min="7940" max="8188" width="13.375" style="2"/>
    <col min="8189" max="8189" width="10.875" style="2" customWidth="1"/>
    <col min="8190" max="8191" width="8.5" style="2" customWidth="1"/>
    <col min="8192" max="8192" width="13.375" style="2"/>
    <col min="8193" max="8193" width="24.375" style="2" customWidth="1"/>
    <col min="8194" max="8194" width="32.5" style="2" customWidth="1"/>
    <col min="8195" max="8195" width="18.25" style="2" bestFit="1" customWidth="1"/>
    <col min="8196" max="8444" width="13.375" style="2"/>
    <col min="8445" max="8445" width="10.875" style="2" customWidth="1"/>
    <col min="8446" max="8447" width="8.5" style="2" customWidth="1"/>
    <col min="8448" max="8448" width="13.375" style="2"/>
    <col min="8449" max="8449" width="24.375" style="2" customWidth="1"/>
    <col min="8450" max="8450" width="32.5" style="2" customWidth="1"/>
    <col min="8451" max="8451" width="18.25" style="2" bestFit="1" customWidth="1"/>
    <col min="8452" max="8700" width="13.375" style="2"/>
    <col min="8701" max="8701" width="10.875" style="2" customWidth="1"/>
    <col min="8702" max="8703" width="8.5" style="2" customWidth="1"/>
    <col min="8704" max="8704" width="13.375" style="2"/>
    <col min="8705" max="8705" width="24.375" style="2" customWidth="1"/>
    <col min="8706" max="8706" width="32.5" style="2" customWidth="1"/>
    <col min="8707" max="8707" width="18.25" style="2" bestFit="1" customWidth="1"/>
    <col min="8708" max="8956" width="13.375" style="2"/>
    <col min="8957" max="8957" width="10.875" style="2" customWidth="1"/>
    <col min="8958" max="8959" width="8.5" style="2" customWidth="1"/>
    <col min="8960" max="8960" width="13.375" style="2"/>
    <col min="8961" max="8961" width="24.375" style="2" customWidth="1"/>
    <col min="8962" max="8962" width="32.5" style="2" customWidth="1"/>
    <col min="8963" max="8963" width="18.25" style="2" bestFit="1" customWidth="1"/>
    <col min="8964" max="9212" width="13.375" style="2"/>
    <col min="9213" max="9213" width="10.875" style="2" customWidth="1"/>
    <col min="9214" max="9215" width="8.5" style="2" customWidth="1"/>
    <col min="9216" max="9216" width="13.375" style="2"/>
    <col min="9217" max="9217" width="24.375" style="2" customWidth="1"/>
    <col min="9218" max="9218" width="32.5" style="2" customWidth="1"/>
    <col min="9219" max="9219" width="18.25" style="2" bestFit="1" customWidth="1"/>
    <col min="9220" max="9468" width="13.375" style="2"/>
    <col min="9469" max="9469" width="10.875" style="2" customWidth="1"/>
    <col min="9470" max="9471" width="8.5" style="2" customWidth="1"/>
    <col min="9472" max="9472" width="13.375" style="2"/>
    <col min="9473" max="9473" width="24.375" style="2" customWidth="1"/>
    <col min="9474" max="9474" width="32.5" style="2" customWidth="1"/>
    <col min="9475" max="9475" width="18.25" style="2" bestFit="1" customWidth="1"/>
    <col min="9476" max="9724" width="13.375" style="2"/>
    <col min="9725" max="9725" width="10.875" style="2" customWidth="1"/>
    <col min="9726" max="9727" width="8.5" style="2" customWidth="1"/>
    <col min="9728" max="9728" width="13.375" style="2"/>
    <col min="9729" max="9729" width="24.375" style="2" customWidth="1"/>
    <col min="9730" max="9730" width="32.5" style="2" customWidth="1"/>
    <col min="9731" max="9731" width="18.25" style="2" bestFit="1" customWidth="1"/>
    <col min="9732" max="9980" width="13.375" style="2"/>
    <col min="9981" max="9981" width="10.875" style="2" customWidth="1"/>
    <col min="9982" max="9983" width="8.5" style="2" customWidth="1"/>
    <col min="9984" max="9984" width="13.375" style="2"/>
    <col min="9985" max="9985" width="24.375" style="2" customWidth="1"/>
    <col min="9986" max="9986" width="32.5" style="2" customWidth="1"/>
    <col min="9987" max="9987" width="18.25" style="2" bestFit="1" customWidth="1"/>
    <col min="9988" max="10236" width="13.375" style="2"/>
    <col min="10237" max="10237" width="10.875" style="2" customWidth="1"/>
    <col min="10238" max="10239" width="8.5" style="2" customWidth="1"/>
    <col min="10240" max="10240" width="13.375" style="2"/>
    <col min="10241" max="10241" width="24.375" style="2" customWidth="1"/>
    <col min="10242" max="10242" width="32.5" style="2" customWidth="1"/>
    <col min="10243" max="10243" width="18.25" style="2" bestFit="1" customWidth="1"/>
    <col min="10244" max="10492" width="13.375" style="2"/>
    <col min="10493" max="10493" width="10.875" style="2" customWidth="1"/>
    <col min="10494" max="10495" width="8.5" style="2" customWidth="1"/>
    <col min="10496" max="10496" width="13.375" style="2"/>
    <col min="10497" max="10497" width="24.375" style="2" customWidth="1"/>
    <col min="10498" max="10498" width="32.5" style="2" customWidth="1"/>
    <col min="10499" max="10499" width="18.25" style="2" bestFit="1" customWidth="1"/>
    <col min="10500" max="10748" width="13.375" style="2"/>
    <col min="10749" max="10749" width="10.875" style="2" customWidth="1"/>
    <col min="10750" max="10751" width="8.5" style="2" customWidth="1"/>
    <col min="10752" max="10752" width="13.375" style="2"/>
    <col min="10753" max="10753" width="24.375" style="2" customWidth="1"/>
    <col min="10754" max="10754" width="32.5" style="2" customWidth="1"/>
    <col min="10755" max="10755" width="18.25" style="2" bestFit="1" customWidth="1"/>
    <col min="10756" max="11004" width="13.375" style="2"/>
    <col min="11005" max="11005" width="10.875" style="2" customWidth="1"/>
    <col min="11006" max="11007" width="8.5" style="2" customWidth="1"/>
    <col min="11008" max="11008" width="13.375" style="2"/>
    <col min="11009" max="11009" width="24.375" style="2" customWidth="1"/>
    <col min="11010" max="11010" width="32.5" style="2" customWidth="1"/>
    <col min="11011" max="11011" width="18.25" style="2" bestFit="1" customWidth="1"/>
    <col min="11012" max="11260" width="13.375" style="2"/>
    <col min="11261" max="11261" width="10.875" style="2" customWidth="1"/>
    <col min="11262" max="11263" width="8.5" style="2" customWidth="1"/>
    <col min="11264" max="11264" width="13.375" style="2"/>
    <col min="11265" max="11265" width="24.375" style="2" customWidth="1"/>
    <col min="11266" max="11266" width="32.5" style="2" customWidth="1"/>
    <col min="11267" max="11267" width="18.25" style="2" bestFit="1" customWidth="1"/>
    <col min="11268" max="11516" width="13.375" style="2"/>
    <col min="11517" max="11517" width="10.875" style="2" customWidth="1"/>
    <col min="11518" max="11519" width="8.5" style="2" customWidth="1"/>
    <col min="11520" max="11520" width="13.375" style="2"/>
    <col min="11521" max="11521" width="24.375" style="2" customWidth="1"/>
    <col min="11522" max="11522" width="32.5" style="2" customWidth="1"/>
    <col min="11523" max="11523" width="18.25" style="2" bestFit="1" customWidth="1"/>
    <col min="11524" max="11772" width="13.375" style="2"/>
    <col min="11773" max="11773" width="10.875" style="2" customWidth="1"/>
    <col min="11774" max="11775" width="8.5" style="2" customWidth="1"/>
    <col min="11776" max="11776" width="13.375" style="2"/>
    <col min="11777" max="11777" width="24.375" style="2" customWidth="1"/>
    <col min="11778" max="11778" width="32.5" style="2" customWidth="1"/>
    <col min="11779" max="11779" width="18.25" style="2" bestFit="1" customWidth="1"/>
    <col min="11780" max="12028" width="13.375" style="2"/>
    <col min="12029" max="12029" width="10.875" style="2" customWidth="1"/>
    <col min="12030" max="12031" width="8.5" style="2" customWidth="1"/>
    <col min="12032" max="12032" width="13.375" style="2"/>
    <col min="12033" max="12033" width="24.375" style="2" customWidth="1"/>
    <col min="12034" max="12034" width="32.5" style="2" customWidth="1"/>
    <col min="12035" max="12035" width="18.25" style="2" bestFit="1" customWidth="1"/>
    <col min="12036" max="12284" width="13.375" style="2"/>
    <col min="12285" max="12285" width="10.875" style="2" customWidth="1"/>
    <col min="12286" max="12287" width="8.5" style="2" customWidth="1"/>
    <col min="12288" max="12288" width="13.375" style="2"/>
    <col min="12289" max="12289" width="24.375" style="2" customWidth="1"/>
    <col min="12290" max="12290" width="32.5" style="2" customWidth="1"/>
    <col min="12291" max="12291" width="18.25" style="2" bestFit="1" customWidth="1"/>
    <col min="12292" max="12540" width="13.375" style="2"/>
    <col min="12541" max="12541" width="10.875" style="2" customWidth="1"/>
    <col min="12542" max="12543" width="8.5" style="2" customWidth="1"/>
    <col min="12544" max="12544" width="13.375" style="2"/>
    <col min="12545" max="12545" width="24.375" style="2" customWidth="1"/>
    <col min="12546" max="12546" width="32.5" style="2" customWidth="1"/>
    <col min="12547" max="12547" width="18.25" style="2" bestFit="1" customWidth="1"/>
    <col min="12548" max="12796" width="13.375" style="2"/>
    <col min="12797" max="12797" width="10.875" style="2" customWidth="1"/>
    <col min="12798" max="12799" width="8.5" style="2" customWidth="1"/>
    <col min="12800" max="12800" width="13.375" style="2"/>
    <col min="12801" max="12801" width="24.375" style="2" customWidth="1"/>
    <col min="12802" max="12802" width="32.5" style="2" customWidth="1"/>
    <col min="12803" max="12803" width="18.25" style="2" bestFit="1" customWidth="1"/>
    <col min="12804" max="13052" width="13.375" style="2"/>
    <col min="13053" max="13053" width="10.875" style="2" customWidth="1"/>
    <col min="13054" max="13055" width="8.5" style="2" customWidth="1"/>
    <col min="13056" max="13056" width="13.375" style="2"/>
    <col min="13057" max="13057" width="24.375" style="2" customWidth="1"/>
    <col min="13058" max="13058" width="32.5" style="2" customWidth="1"/>
    <col min="13059" max="13059" width="18.25" style="2" bestFit="1" customWidth="1"/>
    <col min="13060" max="13308" width="13.375" style="2"/>
    <col min="13309" max="13309" width="10.875" style="2" customWidth="1"/>
    <col min="13310" max="13311" width="8.5" style="2" customWidth="1"/>
    <col min="13312" max="13312" width="13.375" style="2"/>
    <col min="13313" max="13313" width="24.375" style="2" customWidth="1"/>
    <col min="13314" max="13314" width="32.5" style="2" customWidth="1"/>
    <col min="13315" max="13315" width="18.25" style="2" bestFit="1" customWidth="1"/>
    <col min="13316" max="13564" width="13.375" style="2"/>
    <col min="13565" max="13565" width="10.875" style="2" customWidth="1"/>
    <col min="13566" max="13567" width="8.5" style="2" customWidth="1"/>
    <col min="13568" max="13568" width="13.375" style="2"/>
    <col min="13569" max="13569" width="24.375" style="2" customWidth="1"/>
    <col min="13570" max="13570" width="32.5" style="2" customWidth="1"/>
    <col min="13571" max="13571" width="18.25" style="2" bestFit="1" customWidth="1"/>
    <col min="13572" max="13820" width="13.375" style="2"/>
    <col min="13821" max="13821" width="10.875" style="2" customWidth="1"/>
    <col min="13822" max="13823" width="8.5" style="2" customWidth="1"/>
    <col min="13824" max="13824" width="13.375" style="2"/>
    <col min="13825" max="13825" width="24.375" style="2" customWidth="1"/>
    <col min="13826" max="13826" width="32.5" style="2" customWidth="1"/>
    <col min="13827" max="13827" width="18.25" style="2" bestFit="1" customWidth="1"/>
    <col min="13828" max="14076" width="13.375" style="2"/>
    <col min="14077" max="14077" width="10.875" style="2" customWidth="1"/>
    <col min="14078" max="14079" width="8.5" style="2" customWidth="1"/>
    <col min="14080" max="14080" width="13.375" style="2"/>
    <col min="14081" max="14081" width="24.375" style="2" customWidth="1"/>
    <col min="14082" max="14082" width="32.5" style="2" customWidth="1"/>
    <col min="14083" max="14083" width="18.25" style="2" bestFit="1" customWidth="1"/>
    <col min="14084" max="14332" width="13.375" style="2"/>
    <col min="14333" max="14333" width="10.875" style="2" customWidth="1"/>
    <col min="14334" max="14335" width="8.5" style="2" customWidth="1"/>
    <col min="14336" max="14336" width="13.375" style="2"/>
    <col min="14337" max="14337" width="24.375" style="2" customWidth="1"/>
    <col min="14338" max="14338" width="32.5" style="2" customWidth="1"/>
    <col min="14339" max="14339" width="18.25" style="2" bestFit="1" customWidth="1"/>
    <col min="14340" max="14588" width="13.375" style="2"/>
    <col min="14589" max="14589" width="10.875" style="2" customWidth="1"/>
    <col min="14590" max="14591" width="8.5" style="2" customWidth="1"/>
    <col min="14592" max="14592" width="13.375" style="2"/>
    <col min="14593" max="14593" width="24.375" style="2" customWidth="1"/>
    <col min="14594" max="14594" width="32.5" style="2" customWidth="1"/>
    <col min="14595" max="14595" width="18.25" style="2" bestFit="1" customWidth="1"/>
    <col min="14596" max="14844" width="13.375" style="2"/>
    <col min="14845" max="14845" width="10.875" style="2" customWidth="1"/>
    <col min="14846" max="14847" width="8.5" style="2" customWidth="1"/>
    <col min="14848" max="14848" width="13.375" style="2"/>
    <col min="14849" max="14849" width="24.375" style="2" customWidth="1"/>
    <col min="14850" max="14850" width="32.5" style="2" customWidth="1"/>
    <col min="14851" max="14851" width="18.25" style="2" bestFit="1" customWidth="1"/>
    <col min="14852" max="15100" width="13.375" style="2"/>
    <col min="15101" max="15101" width="10.875" style="2" customWidth="1"/>
    <col min="15102" max="15103" width="8.5" style="2" customWidth="1"/>
    <col min="15104" max="15104" width="13.375" style="2"/>
    <col min="15105" max="15105" width="24.375" style="2" customWidth="1"/>
    <col min="15106" max="15106" width="32.5" style="2" customWidth="1"/>
    <col min="15107" max="15107" width="18.25" style="2" bestFit="1" customWidth="1"/>
    <col min="15108" max="15356" width="13.375" style="2"/>
    <col min="15357" max="15357" width="10.875" style="2" customWidth="1"/>
    <col min="15358" max="15359" width="8.5" style="2" customWidth="1"/>
    <col min="15360" max="15360" width="13.375" style="2"/>
    <col min="15361" max="15361" width="24.375" style="2" customWidth="1"/>
    <col min="15362" max="15362" width="32.5" style="2" customWidth="1"/>
    <col min="15363" max="15363" width="18.25" style="2" bestFit="1" customWidth="1"/>
    <col min="15364" max="15612" width="13.375" style="2"/>
    <col min="15613" max="15613" width="10.875" style="2" customWidth="1"/>
    <col min="15614" max="15615" width="8.5" style="2" customWidth="1"/>
    <col min="15616" max="15616" width="13.375" style="2"/>
    <col min="15617" max="15617" width="24.375" style="2" customWidth="1"/>
    <col min="15618" max="15618" width="32.5" style="2" customWidth="1"/>
    <col min="15619" max="15619" width="18.25" style="2" bestFit="1" customWidth="1"/>
    <col min="15620" max="15868" width="13.375" style="2"/>
    <col min="15869" max="15869" width="10.875" style="2" customWidth="1"/>
    <col min="15870" max="15871" width="8.5" style="2" customWidth="1"/>
    <col min="15872" max="15872" width="13.375" style="2"/>
    <col min="15873" max="15873" width="24.375" style="2" customWidth="1"/>
    <col min="15874" max="15874" width="32.5" style="2" customWidth="1"/>
    <col min="15875" max="15875" width="18.25" style="2" bestFit="1" customWidth="1"/>
    <col min="15876" max="16124" width="13.375" style="2"/>
    <col min="16125" max="16125" width="10.875" style="2" customWidth="1"/>
    <col min="16126" max="16127" width="8.5" style="2" customWidth="1"/>
    <col min="16128" max="16128" width="13.375" style="2"/>
    <col min="16129" max="16129" width="24.375" style="2" customWidth="1"/>
    <col min="16130" max="16130" width="32.5" style="2" customWidth="1"/>
    <col min="16131" max="16131" width="18.25" style="2" bestFit="1" customWidth="1"/>
    <col min="16132" max="16384" width="13.375" style="2"/>
  </cols>
  <sheetData>
    <row r="1" spans="1:3" ht="21.75" thickBot="1" x14ac:dyDescent="0.4">
      <c r="A1" s="75" t="s">
        <v>168</v>
      </c>
      <c r="B1" s="75"/>
      <c r="C1" s="75"/>
    </row>
    <row r="2" spans="1:3" ht="24" customHeight="1" x14ac:dyDescent="0.35">
      <c r="A2" s="8"/>
      <c r="B2" s="24" t="s">
        <v>33</v>
      </c>
      <c r="C2" s="9" t="s">
        <v>3</v>
      </c>
    </row>
    <row r="3" spans="1:3" ht="24" customHeight="1" x14ac:dyDescent="0.35">
      <c r="A3" s="10" t="s">
        <v>42</v>
      </c>
      <c r="B3" s="23" t="s">
        <v>35</v>
      </c>
      <c r="C3" s="11">
        <v>4955</v>
      </c>
    </row>
    <row r="4" spans="1:3" ht="24" customHeight="1" x14ac:dyDescent="0.35">
      <c r="A4" s="10" t="s">
        <v>23</v>
      </c>
      <c r="B4" s="23" t="s">
        <v>36</v>
      </c>
      <c r="C4" s="11">
        <v>500000</v>
      </c>
    </row>
    <row r="5" spans="1:3" ht="24" customHeight="1" x14ac:dyDescent="0.35">
      <c r="A5" s="10" t="s">
        <v>24</v>
      </c>
      <c r="B5" s="23" t="s">
        <v>43</v>
      </c>
      <c r="C5" s="11">
        <v>120000</v>
      </c>
    </row>
    <row r="6" spans="1:3" ht="24" customHeight="1" x14ac:dyDescent="0.35">
      <c r="A6" s="10" t="s">
        <v>25</v>
      </c>
      <c r="B6" s="23" t="s">
        <v>34</v>
      </c>
      <c r="C6" s="11">
        <v>771301.92</v>
      </c>
    </row>
    <row r="7" spans="1:3" ht="24" customHeight="1" x14ac:dyDescent="0.35">
      <c r="A7" s="10" t="s">
        <v>26</v>
      </c>
      <c r="B7" s="23" t="s">
        <v>52</v>
      </c>
      <c r="C7" s="11">
        <v>400000</v>
      </c>
    </row>
    <row r="8" spans="1:3" ht="24" customHeight="1" x14ac:dyDescent="0.35">
      <c r="A8" s="10" t="s">
        <v>27</v>
      </c>
      <c r="B8" s="23" t="s">
        <v>50</v>
      </c>
      <c r="C8" s="11">
        <v>192931.76</v>
      </c>
    </row>
    <row r="9" spans="1:3" ht="24" customHeight="1" x14ac:dyDescent="0.35">
      <c r="A9" s="10" t="s">
        <v>28</v>
      </c>
      <c r="B9" s="23" t="s">
        <v>37</v>
      </c>
      <c r="C9" s="11">
        <v>230000</v>
      </c>
    </row>
    <row r="10" spans="1:3" ht="24" customHeight="1" x14ac:dyDescent="0.35">
      <c r="A10" s="10" t="s">
        <v>29</v>
      </c>
      <c r="B10" s="23" t="s">
        <v>48</v>
      </c>
      <c r="C10" s="11">
        <v>288800</v>
      </c>
    </row>
    <row r="11" spans="1:3" ht="24" customHeight="1" x14ac:dyDescent="0.35">
      <c r="A11" s="10" t="s">
        <v>30</v>
      </c>
      <c r="B11" s="23" t="s">
        <v>49</v>
      </c>
      <c r="C11" s="11">
        <v>920159.43</v>
      </c>
    </row>
    <row r="12" spans="1:3" ht="21.75" thickBot="1" x14ac:dyDescent="0.4">
      <c r="A12" s="25"/>
      <c r="B12" s="26" t="s">
        <v>21</v>
      </c>
      <c r="C12" s="12">
        <f>SUM(C3:C11)</f>
        <v>3428148.11</v>
      </c>
    </row>
    <row r="13" spans="1:3" ht="21.75" thickBot="1" x14ac:dyDescent="0.4">
      <c r="A13" s="76" t="s">
        <v>173</v>
      </c>
      <c r="B13" s="76"/>
      <c r="C13" s="76"/>
    </row>
    <row r="14" spans="1:3" ht="21" x14ac:dyDescent="0.35">
      <c r="A14" s="13"/>
      <c r="B14" s="14" t="s">
        <v>38</v>
      </c>
      <c r="C14" s="15" t="s">
        <v>4</v>
      </c>
    </row>
    <row r="15" spans="1:3" ht="21" x14ac:dyDescent="0.35">
      <c r="A15" s="21" t="s">
        <v>178</v>
      </c>
      <c r="B15" s="16" t="s">
        <v>53</v>
      </c>
      <c r="C15" s="17">
        <v>25380</v>
      </c>
    </row>
    <row r="16" spans="1:3" ht="21" x14ac:dyDescent="0.35">
      <c r="A16" s="21" t="s">
        <v>23</v>
      </c>
      <c r="B16" s="16" t="s">
        <v>54</v>
      </c>
      <c r="C16" s="17">
        <v>13900</v>
      </c>
    </row>
    <row r="17" spans="1:3" ht="21" x14ac:dyDescent="0.35">
      <c r="A17" s="21" t="s">
        <v>24</v>
      </c>
      <c r="B17" s="18" t="s">
        <v>55</v>
      </c>
      <c r="C17" s="17">
        <v>70000</v>
      </c>
    </row>
    <row r="18" spans="1:3" ht="21" x14ac:dyDescent="0.35">
      <c r="A18" s="21" t="s">
        <v>25</v>
      </c>
      <c r="B18" s="16" t="s">
        <v>51</v>
      </c>
      <c r="C18" s="17">
        <v>500000</v>
      </c>
    </row>
    <row r="19" spans="1:3" ht="21" x14ac:dyDescent="0.35">
      <c r="A19" s="21" t="s">
        <v>26</v>
      </c>
      <c r="B19" s="16" t="s">
        <v>39</v>
      </c>
      <c r="C19" s="17">
        <v>50000</v>
      </c>
    </row>
    <row r="20" spans="1:3" ht="21" x14ac:dyDescent="0.35">
      <c r="A20" s="21" t="s">
        <v>27</v>
      </c>
      <c r="B20" s="16" t="s">
        <v>47</v>
      </c>
      <c r="C20" s="17">
        <v>1353</v>
      </c>
    </row>
    <row r="21" spans="1:3" ht="21" x14ac:dyDescent="0.35">
      <c r="A21" s="21" t="s">
        <v>28</v>
      </c>
      <c r="B21" s="16" t="s">
        <v>44</v>
      </c>
      <c r="C21" s="17">
        <v>30000</v>
      </c>
    </row>
    <row r="22" spans="1:3" ht="21" x14ac:dyDescent="0.35">
      <c r="A22" s="21" t="s">
        <v>29</v>
      </c>
      <c r="B22" s="16" t="s">
        <v>45</v>
      </c>
      <c r="C22" s="17">
        <v>10000</v>
      </c>
    </row>
    <row r="23" spans="1:3" ht="21" x14ac:dyDescent="0.35">
      <c r="A23" s="21" t="s">
        <v>30</v>
      </c>
      <c r="B23" s="16" t="s">
        <v>46</v>
      </c>
      <c r="C23" s="17">
        <v>18000</v>
      </c>
    </row>
    <row r="24" spans="1:3" ht="21" x14ac:dyDescent="0.35">
      <c r="A24" s="21" t="s">
        <v>31</v>
      </c>
      <c r="B24" s="16" t="s">
        <v>57</v>
      </c>
      <c r="C24" s="17">
        <v>60785</v>
      </c>
    </row>
    <row r="25" spans="1:3" ht="21" x14ac:dyDescent="0.35">
      <c r="A25" s="21" t="s">
        <v>99</v>
      </c>
      <c r="B25" s="16" t="s">
        <v>56</v>
      </c>
      <c r="C25" s="17">
        <v>729167.22</v>
      </c>
    </row>
    <row r="26" spans="1:3" ht="21.75" thickBot="1" x14ac:dyDescent="0.4">
      <c r="A26" s="22"/>
      <c r="B26" s="19" t="s">
        <v>58</v>
      </c>
      <c r="C26" s="20">
        <f>SUM(C15:C25)</f>
        <v>1508585.22</v>
      </c>
    </row>
  </sheetData>
  <mergeCells count="2">
    <mergeCell ref="A1:C1"/>
    <mergeCell ref="A13:C13"/>
  </mergeCells>
  <phoneticPr fontId="3" type="noConversion"/>
  <printOptions horizontalCentered="1"/>
  <pageMargins left="0.31496062992125984" right="0.31496062992125984" top="0.55118110236220474" bottom="0.55118110236220474" header="0" footer="0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I14" sqref="I14"/>
    </sheetView>
  </sheetViews>
  <sheetFormatPr defaultRowHeight="24" customHeight="1" x14ac:dyDescent="0.25"/>
  <cols>
    <col min="1" max="1" width="6.125" style="44" customWidth="1"/>
    <col min="2" max="2" width="35" style="44" customWidth="1"/>
    <col min="3" max="3" width="23.25" style="45" customWidth="1"/>
    <col min="4" max="253" width="9" style="44"/>
    <col min="254" max="254" width="22.625" style="44" customWidth="1"/>
    <col min="255" max="255" width="33.125" style="44" customWidth="1"/>
    <col min="256" max="256" width="15.25" style="44" customWidth="1"/>
    <col min="257" max="257" width="21.25" style="44" customWidth="1"/>
    <col min="258" max="509" width="9" style="44"/>
    <col min="510" max="510" width="22.625" style="44" customWidth="1"/>
    <col min="511" max="511" width="33.125" style="44" customWidth="1"/>
    <col min="512" max="512" width="15.25" style="44" customWidth="1"/>
    <col min="513" max="513" width="21.25" style="44" customWidth="1"/>
    <col min="514" max="765" width="9" style="44"/>
    <col min="766" max="766" width="22.625" style="44" customWidth="1"/>
    <col min="767" max="767" width="33.125" style="44" customWidth="1"/>
    <col min="768" max="768" width="15.25" style="44" customWidth="1"/>
    <col min="769" max="769" width="21.25" style="44" customWidth="1"/>
    <col min="770" max="1021" width="9" style="44"/>
    <col min="1022" max="1022" width="22.625" style="44" customWidth="1"/>
    <col min="1023" max="1023" width="33.125" style="44" customWidth="1"/>
    <col min="1024" max="1024" width="15.25" style="44" customWidth="1"/>
    <col min="1025" max="1025" width="21.25" style="44" customWidth="1"/>
    <col min="1026" max="1277" width="9" style="44"/>
    <col min="1278" max="1278" width="22.625" style="44" customWidth="1"/>
    <col min="1279" max="1279" width="33.125" style="44" customWidth="1"/>
    <col min="1280" max="1280" width="15.25" style="44" customWidth="1"/>
    <col min="1281" max="1281" width="21.25" style="44" customWidth="1"/>
    <col min="1282" max="1533" width="9" style="44"/>
    <col min="1534" max="1534" width="22.625" style="44" customWidth="1"/>
    <col min="1535" max="1535" width="33.125" style="44" customWidth="1"/>
    <col min="1536" max="1536" width="15.25" style="44" customWidth="1"/>
    <col min="1537" max="1537" width="21.25" style="44" customWidth="1"/>
    <col min="1538" max="1789" width="9" style="44"/>
    <col min="1790" max="1790" width="22.625" style="44" customWidth="1"/>
    <col min="1791" max="1791" width="33.125" style="44" customWidth="1"/>
    <col min="1792" max="1792" width="15.25" style="44" customWidth="1"/>
    <col min="1793" max="1793" width="21.25" style="44" customWidth="1"/>
    <col min="1794" max="2045" width="9" style="44"/>
    <col min="2046" max="2046" width="22.625" style="44" customWidth="1"/>
    <col min="2047" max="2047" width="33.125" style="44" customWidth="1"/>
    <col min="2048" max="2048" width="15.25" style="44" customWidth="1"/>
    <col min="2049" max="2049" width="21.25" style="44" customWidth="1"/>
    <col min="2050" max="2301" width="9" style="44"/>
    <col min="2302" max="2302" width="22.625" style="44" customWidth="1"/>
    <col min="2303" max="2303" width="33.125" style="44" customWidth="1"/>
    <col min="2304" max="2304" width="15.25" style="44" customWidth="1"/>
    <col min="2305" max="2305" width="21.25" style="44" customWidth="1"/>
    <col min="2306" max="2557" width="9" style="44"/>
    <col min="2558" max="2558" width="22.625" style="44" customWidth="1"/>
    <col min="2559" max="2559" width="33.125" style="44" customWidth="1"/>
    <col min="2560" max="2560" width="15.25" style="44" customWidth="1"/>
    <col min="2561" max="2561" width="21.25" style="44" customWidth="1"/>
    <col min="2562" max="2813" width="9" style="44"/>
    <col min="2814" max="2814" width="22.625" style="44" customWidth="1"/>
    <col min="2815" max="2815" width="33.125" style="44" customWidth="1"/>
    <col min="2816" max="2816" width="15.25" style="44" customWidth="1"/>
    <col min="2817" max="2817" width="21.25" style="44" customWidth="1"/>
    <col min="2818" max="3069" width="9" style="44"/>
    <col min="3070" max="3070" width="22.625" style="44" customWidth="1"/>
    <col min="3071" max="3071" width="33.125" style="44" customWidth="1"/>
    <col min="3072" max="3072" width="15.25" style="44" customWidth="1"/>
    <col min="3073" max="3073" width="21.25" style="44" customWidth="1"/>
    <col min="3074" max="3325" width="9" style="44"/>
    <col min="3326" max="3326" width="22.625" style="44" customWidth="1"/>
    <col min="3327" max="3327" width="33.125" style="44" customWidth="1"/>
    <col min="3328" max="3328" width="15.25" style="44" customWidth="1"/>
    <col min="3329" max="3329" width="21.25" style="44" customWidth="1"/>
    <col min="3330" max="3581" width="9" style="44"/>
    <col min="3582" max="3582" width="22.625" style="44" customWidth="1"/>
    <col min="3583" max="3583" width="33.125" style="44" customWidth="1"/>
    <col min="3584" max="3584" width="15.25" style="44" customWidth="1"/>
    <col min="3585" max="3585" width="21.25" style="44" customWidth="1"/>
    <col min="3586" max="3837" width="9" style="44"/>
    <col min="3838" max="3838" width="22.625" style="44" customWidth="1"/>
    <col min="3839" max="3839" width="33.125" style="44" customWidth="1"/>
    <col min="3840" max="3840" width="15.25" style="44" customWidth="1"/>
    <col min="3841" max="3841" width="21.25" style="44" customWidth="1"/>
    <col min="3842" max="4093" width="9" style="44"/>
    <col min="4094" max="4094" width="22.625" style="44" customWidth="1"/>
    <col min="4095" max="4095" width="33.125" style="44" customWidth="1"/>
    <col min="4096" max="4096" width="15.25" style="44" customWidth="1"/>
    <col min="4097" max="4097" width="21.25" style="44" customWidth="1"/>
    <col min="4098" max="4349" width="9" style="44"/>
    <col min="4350" max="4350" width="22.625" style="44" customWidth="1"/>
    <col min="4351" max="4351" width="33.125" style="44" customWidth="1"/>
    <col min="4352" max="4352" width="15.25" style="44" customWidth="1"/>
    <col min="4353" max="4353" width="21.25" style="44" customWidth="1"/>
    <col min="4354" max="4605" width="9" style="44"/>
    <col min="4606" max="4606" width="22.625" style="44" customWidth="1"/>
    <col min="4607" max="4607" width="33.125" style="44" customWidth="1"/>
    <col min="4608" max="4608" width="15.25" style="44" customWidth="1"/>
    <col min="4609" max="4609" width="21.25" style="44" customWidth="1"/>
    <col min="4610" max="4861" width="9" style="44"/>
    <col min="4862" max="4862" width="22.625" style="44" customWidth="1"/>
    <col min="4863" max="4863" width="33.125" style="44" customWidth="1"/>
    <col min="4864" max="4864" width="15.25" style="44" customWidth="1"/>
    <col min="4865" max="4865" width="21.25" style="44" customWidth="1"/>
    <col min="4866" max="5117" width="9" style="44"/>
    <col min="5118" max="5118" width="22.625" style="44" customWidth="1"/>
    <col min="5119" max="5119" width="33.125" style="44" customWidth="1"/>
    <col min="5120" max="5120" width="15.25" style="44" customWidth="1"/>
    <col min="5121" max="5121" width="21.25" style="44" customWidth="1"/>
    <col min="5122" max="5373" width="9" style="44"/>
    <col min="5374" max="5374" width="22.625" style="44" customWidth="1"/>
    <col min="5375" max="5375" width="33.125" style="44" customWidth="1"/>
    <col min="5376" max="5376" width="15.25" style="44" customWidth="1"/>
    <col min="5377" max="5377" width="21.25" style="44" customWidth="1"/>
    <col min="5378" max="5629" width="9" style="44"/>
    <col min="5630" max="5630" width="22.625" style="44" customWidth="1"/>
    <col min="5631" max="5631" width="33.125" style="44" customWidth="1"/>
    <col min="5632" max="5632" width="15.25" style="44" customWidth="1"/>
    <col min="5633" max="5633" width="21.25" style="44" customWidth="1"/>
    <col min="5634" max="5885" width="9" style="44"/>
    <col min="5886" max="5886" width="22.625" style="44" customWidth="1"/>
    <col min="5887" max="5887" width="33.125" style="44" customWidth="1"/>
    <col min="5888" max="5888" width="15.25" style="44" customWidth="1"/>
    <col min="5889" max="5889" width="21.25" style="44" customWidth="1"/>
    <col min="5890" max="6141" width="9" style="44"/>
    <col min="6142" max="6142" width="22.625" style="44" customWidth="1"/>
    <col min="6143" max="6143" width="33.125" style="44" customWidth="1"/>
    <col min="6144" max="6144" width="15.25" style="44" customWidth="1"/>
    <col min="6145" max="6145" width="21.25" style="44" customWidth="1"/>
    <col min="6146" max="6397" width="9" style="44"/>
    <col min="6398" max="6398" width="22.625" style="44" customWidth="1"/>
    <col min="6399" max="6399" width="33.125" style="44" customWidth="1"/>
    <col min="6400" max="6400" width="15.25" style="44" customWidth="1"/>
    <col min="6401" max="6401" width="21.25" style="44" customWidth="1"/>
    <col min="6402" max="6653" width="9" style="44"/>
    <col min="6654" max="6654" width="22.625" style="44" customWidth="1"/>
    <col min="6655" max="6655" width="33.125" style="44" customWidth="1"/>
    <col min="6656" max="6656" width="15.25" style="44" customWidth="1"/>
    <col min="6657" max="6657" width="21.25" style="44" customWidth="1"/>
    <col min="6658" max="6909" width="9" style="44"/>
    <col min="6910" max="6910" width="22.625" style="44" customWidth="1"/>
    <col min="6911" max="6911" width="33.125" style="44" customWidth="1"/>
    <col min="6912" max="6912" width="15.25" style="44" customWidth="1"/>
    <col min="6913" max="6913" width="21.25" style="44" customWidth="1"/>
    <col min="6914" max="7165" width="9" style="44"/>
    <col min="7166" max="7166" width="22.625" style="44" customWidth="1"/>
    <col min="7167" max="7167" width="33.125" style="44" customWidth="1"/>
    <col min="7168" max="7168" width="15.25" style="44" customWidth="1"/>
    <col min="7169" max="7169" width="21.25" style="44" customWidth="1"/>
    <col min="7170" max="7421" width="9" style="44"/>
    <col min="7422" max="7422" width="22.625" style="44" customWidth="1"/>
    <col min="7423" max="7423" width="33.125" style="44" customWidth="1"/>
    <col min="7424" max="7424" width="15.25" style="44" customWidth="1"/>
    <col min="7425" max="7425" width="21.25" style="44" customWidth="1"/>
    <col min="7426" max="7677" width="9" style="44"/>
    <col min="7678" max="7678" width="22.625" style="44" customWidth="1"/>
    <col min="7679" max="7679" width="33.125" style="44" customWidth="1"/>
    <col min="7680" max="7680" width="15.25" style="44" customWidth="1"/>
    <col min="7681" max="7681" width="21.25" style="44" customWidth="1"/>
    <col min="7682" max="7933" width="9" style="44"/>
    <col min="7934" max="7934" width="22.625" style="44" customWidth="1"/>
    <col min="7935" max="7935" width="33.125" style="44" customWidth="1"/>
    <col min="7936" max="7936" width="15.25" style="44" customWidth="1"/>
    <col min="7937" max="7937" width="21.25" style="44" customWidth="1"/>
    <col min="7938" max="8189" width="9" style="44"/>
    <col min="8190" max="8190" width="22.625" style="44" customWidth="1"/>
    <col min="8191" max="8191" width="33.125" style="44" customWidth="1"/>
    <col min="8192" max="8192" width="15.25" style="44" customWidth="1"/>
    <col min="8193" max="8193" width="21.25" style="44" customWidth="1"/>
    <col min="8194" max="8445" width="9" style="44"/>
    <col min="8446" max="8446" width="22.625" style="44" customWidth="1"/>
    <col min="8447" max="8447" width="33.125" style="44" customWidth="1"/>
    <col min="8448" max="8448" width="15.25" style="44" customWidth="1"/>
    <col min="8449" max="8449" width="21.25" style="44" customWidth="1"/>
    <col min="8450" max="8701" width="9" style="44"/>
    <col min="8702" max="8702" width="22.625" style="44" customWidth="1"/>
    <col min="8703" max="8703" width="33.125" style="44" customWidth="1"/>
    <col min="8704" max="8704" width="15.25" style="44" customWidth="1"/>
    <col min="8705" max="8705" width="21.25" style="44" customWidth="1"/>
    <col min="8706" max="8957" width="9" style="44"/>
    <col min="8958" max="8958" width="22.625" style="44" customWidth="1"/>
    <col min="8959" max="8959" width="33.125" style="44" customWidth="1"/>
    <col min="8960" max="8960" width="15.25" style="44" customWidth="1"/>
    <col min="8961" max="8961" width="21.25" style="44" customWidth="1"/>
    <col min="8962" max="9213" width="9" style="44"/>
    <col min="9214" max="9214" width="22.625" style="44" customWidth="1"/>
    <col min="9215" max="9215" width="33.125" style="44" customWidth="1"/>
    <col min="9216" max="9216" width="15.25" style="44" customWidth="1"/>
    <col min="9217" max="9217" width="21.25" style="44" customWidth="1"/>
    <col min="9218" max="9469" width="9" style="44"/>
    <col min="9470" max="9470" width="22.625" style="44" customWidth="1"/>
    <col min="9471" max="9471" width="33.125" style="44" customWidth="1"/>
    <col min="9472" max="9472" width="15.25" style="44" customWidth="1"/>
    <col min="9473" max="9473" width="21.25" style="44" customWidth="1"/>
    <col min="9474" max="9725" width="9" style="44"/>
    <col min="9726" max="9726" width="22.625" style="44" customWidth="1"/>
    <col min="9727" max="9727" width="33.125" style="44" customWidth="1"/>
    <col min="9728" max="9728" width="15.25" style="44" customWidth="1"/>
    <col min="9729" max="9729" width="21.25" style="44" customWidth="1"/>
    <col min="9730" max="9981" width="9" style="44"/>
    <col min="9982" max="9982" width="22.625" style="44" customWidth="1"/>
    <col min="9983" max="9983" width="33.125" style="44" customWidth="1"/>
    <col min="9984" max="9984" width="15.25" style="44" customWidth="1"/>
    <col min="9985" max="9985" width="21.25" style="44" customWidth="1"/>
    <col min="9986" max="10237" width="9" style="44"/>
    <col min="10238" max="10238" width="22.625" style="44" customWidth="1"/>
    <col min="10239" max="10239" width="33.125" style="44" customWidth="1"/>
    <col min="10240" max="10240" width="15.25" style="44" customWidth="1"/>
    <col min="10241" max="10241" width="21.25" style="44" customWidth="1"/>
    <col min="10242" max="10493" width="9" style="44"/>
    <col min="10494" max="10494" width="22.625" style="44" customWidth="1"/>
    <col min="10495" max="10495" width="33.125" style="44" customWidth="1"/>
    <col min="10496" max="10496" width="15.25" style="44" customWidth="1"/>
    <col min="10497" max="10497" width="21.25" style="44" customWidth="1"/>
    <col min="10498" max="10749" width="9" style="44"/>
    <col min="10750" max="10750" width="22.625" style="44" customWidth="1"/>
    <col min="10751" max="10751" width="33.125" style="44" customWidth="1"/>
    <col min="10752" max="10752" width="15.25" style="44" customWidth="1"/>
    <col min="10753" max="10753" width="21.25" style="44" customWidth="1"/>
    <col min="10754" max="11005" width="9" style="44"/>
    <col min="11006" max="11006" width="22.625" style="44" customWidth="1"/>
    <col min="11007" max="11007" width="33.125" style="44" customWidth="1"/>
    <col min="11008" max="11008" width="15.25" style="44" customWidth="1"/>
    <col min="11009" max="11009" width="21.25" style="44" customWidth="1"/>
    <col min="11010" max="11261" width="9" style="44"/>
    <col min="11262" max="11262" width="22.625" style="44" customWidth="1"/>
    <col min="11263" max="11263" width="33.125" style="44" customWidth="1"/>
    <col min="11264" max="11264" width="15.25" style="44" customWidth="1"/>
    <col min="11265" max="11265" width="21.25" style="44" customWidth="1"/>
    <col min="11266" max="11517" width="9" style="44"/>
    <col min="11518" max="11518" width="22.625" style="44" customWidth="1"/>
    <col min="11519" max="11519" width="33.125" style="44" customWidth="1"/>
    <col min="11520" max="11520" width="15.25" style="44" customWidth="1"/>
    <col min="11521" max="11521" width="21.25" style="44" customWidth="1"/>
    <col min="11522" max="11773" width="9" style="44"/>
    <col min="11774" max="11774" width="22.625" style="44" customWidth="1"/>
    <col min="11775" max="11775" width="33.125" style="44" customWidth="1"/>
    <col min="11776" max="11776" width="15.25" style="44" customWidth="1"/>
    <col min="11777" max="11777" width="21.25" style="44" customWidth="1"/>
    <col min="11778" max="12029" width="9" style="44"/>
    <col min="12030" max="12030" width="22.625" style="44" customWidth="1"/>
    <col min="12031" max="12031" width="33.125" style="44" customWidth="1"/>
    <col min="12032" max="12032" width="15.25" style="44" customWidth="1"/>
    <col min="12033" max="12033" width="21.25" style="44" customWidth="1"/>
    <col min="12034" max="12285" width="9" style="44"/>
    <col min="12286" max="12286" width="22.625" style="44" customWidth="1"/>
    <col min="12287" max="12287" width="33.125" style="44" customWidth="1"/>
    <col min="12288" max="12288" width="15.25" style="44" customWidth="1"/>
    <col min="12289" max="12289" width="21.25" style="44" customWidth="1"/>
    <col min="12290" max="12541" width="9" style="44"/>
    <col min="12542" max="12542" width="22.625" style="44" customWidth="1"/>
    <col min="12543" max="12543" width="33.125" style="44" customWidth="1"/>
    <col min="12544" max="12544" width="15.25" style="44" customWidth="1"/>
    <col min="12545" max="12545" width="21.25" style="44" customWidth="1"/>
    <col min="12546" max="12797" width="9" style="44"/>
    <col min="12798" max="12798" width="22.625" style="44" customWidth="1"/>
    <col min="12799" max="12799" width="33.125" style="44" customWidth="1"/>
    <col min="12800" max="12800" width="15.25" style="44" customWidth="1"/>
    <col min="12801" max="12801" width="21.25" style="44" customWidth="1"/>
    <col min="12802" max="13053" width="9" style="44"/>
    <col min="13054" max="13054" width="22.625" style="44" customWidth="1"/>
    <col min="13055" max="13055" width="33.125" style="44" customWidth="1"/>
    <col min="13056" max="13056" width="15.25" style="44" customWidth="1"/>
    <col min="13057" max="13057" width="21.25" style="44" customWidth="1"/>
    <col min="13058" max="13309" width="9" style="44"/>
    <col min="13310" max="13310" width="22.625" style="44" customWidth="1"/>
    <col min="13311" max="13311" width="33.125" style="44" customWidth="1"/>
    <col min="13312" max="13312" width="15.25" style="44" customWidth="1"/>
    <col min="13313" max="13313" width="21.25" style="44" customWidth="1"/>
    <col min="13314" max="13565" width="9" style="44"/>
    <col min="13566" max="13566" width="22.625" style="44" customWidth="1"/>
    <col min="13567" max="13567" width="33.125" style="44" customWidth="1"/>
    <col min="13568" max="13568" width="15.25" style="44" customWidth="1"/>
    <col min="13569" max="13569" width="21.25" style="44" customWidth="1"/>
    <col min="13570" max="13821" width="9" style="44"/>
    <col min="13822" max="13822" width="22.625" style="44" customWidth="1"/>
    <col min="13823" max="13823" width="33.125" style="44" customWidth="1"/>
    <col min="13824" max="13824" width="15.25" style="44" customWidth="1"/>
    <col min="13825" max="13825" width="21.25" style="44" customWidth="1"/>
    <col min="13826" max="14077" width="9" style="44"/>
    <col min="14078" max="14078" width="22.625" style="44" customWidth="1"/>
    <col min="14079" max="14079" width="33.125" style="44" customWidth="1"/>
    <col min="14080" max="14080" width="15.25" style="44" customWidth="1"/>
    <col min="14081" max="14081" width="21.25" style="44" customWidth="1"/>
    <col min="14082" max="14333" width="9" style="44"/>
    <col min="14334" max="14334" width="22.625" style="44" customWidth="1"/>
    <col min="14335" max="14335" width="33.125" style="44" customWidth="1"/>
    <col min="14336" max="14336" width="15.25" style="44" customWidth="1"/>
    <col min="14337" max="14337" width="21.25" style="44" customWidth="1"/>
    <col min="14338" max="14589" width="9" style="44"/>
    <col min="14590" max="14590" width="22.625" style="44" customWidth="1"/>
    <col min="14591" max="14591" width="33.125" style="44" customWidth="1"/>
    <col min="14592" max="14592" width="15.25" style="44" customWidth="1"/>
    <col min="14593" max="14593" width="21.25" style="44" customWidth="1"/>
    <col min="14594" max="14845" width="9" style="44"/>
    <col min="14846" max="14846" width="22.625" style="44" customWidth="1"/>
    <col min="14847" max="14847" width="33.125" style="44" customWidth="1"/>
    <col min="14848" max="14848" width="15.25" style="44" customWidth="1"/>
    <col min="14849" max="14849" width="21.25" style="44" customWidth="1"/>
    <col min="14850" max="15101" width="9" style="44"/>
    <col min="15102" max="15102" width="22.625" style="44" customWidth="1"/>
    <col min="15103" max="15103" width="33.125" style="44" customWidth="1"/>
    <col min="15104" max="15104" width="15.25" style="44" customWidth="1"/>
    <col min="15105" max="15105" width="21.25" style="44" customWidth="1"/>
    <col min="15106" max="15357" width="9" style="44"/>
    <col min="15358" max="15358" width="22.625" style="44" customWidth="1"/>
    <col min="15359" max="15359" width="33.125" style="44" customWidth="1"/>
    <col min="15360" max="15360" width="15.25" style="44" customWidth="1"/>
    <col min="15361" max="15361" width="21.25" style="44" customWidth="1"/>
    <col min="15362" max="15613" width="9" style="44"/>
    <col min="15614" max="15614" width="22.625" style="44" customWidth="1"/>
    <col min="15615" max="15615" width="33.125" style="44" customWidth="1"/>
    <col min="15616" max="15616" width="15.25" style="44" customWidth="1"/>
    <col min="15617" max="15617" width="21.25" style="44" customWidth="1"/>
    <col min="15618" max="15869" width="9" style="44"/>
    <col min="15870" max="15870" width="22.625" style="44" customWidth="1"/>
    <col min="15871" max="15871" width="33.125" style="44" customWidth="1"/>
    <col min="15872" max="15872" width="15.25" style="44" customWidth="1"/>
    <col min="15873" max="15873" width="21.25" style="44" customWidth="1"/>
    <col min="15874" max="16125" width="9" style="44"/>
    <col min="16126" max="16126" width="22.625" style="44" customWidth="1"/>
    <col min="16127" max="16127" width="33.125" style="44" customWidth="1"/>
    <col min="16128" max="16128" width="15.25" style="44" customWidth="1"/>
    <col min="16129" max="16129" width="21.25" style="44" customWidth="1"/>
    <col min="16130" max="16384" width="9" style="44"/>
  </cols>
  <sheetData>
    <row r="1" spans="1:3" ht="24" customHeight="1" thickBot="1" x14ac:dyDescent="0.4">
      <c r="A1" s="79" t="s">
        <v>169</v>
      </c>
      <c r="B1" s="79"/>
      <c r="C1" s="79"/>
    </row>
    <row r="2" spans="1:3" ht="24" customHeight="1" x14ac:dyDescent="0.35">
      <c r="A2" s="33"/>
      <c r="B2" s="14" t="s">
        <v>19</v>
      </c>
      <c r="C2" s="15" t="s">
        <v>14</v>
      </c>
    </row>
    <row r="3" spans="1:3" ht="24" customHeight="1" x14ac:dyDescent="0.35">
      <c r="A3" s="27" t="s">
        <v>179</v>
      </c>
      <c r="B3" s="31" t="s">
        <v>76</v>
      </c>
      <c r="C3" s="17">
        <v>80000</v>
      </c>
    </row>
    <row r="4" spans="1:3" ht="24" customHeight="1" x14ac:dyDescent="0.35">
      <c r="A4" s="27" t="s">
        <v>23</v>
      </c>
      <c r="B4" s="32" t="s">
        <v>75</v>
      </c>
      <c r="C4" s="17">
        <v>764313.1</v>
      </c>
    </row>
    <row r="5" spans="1:3" ht="24" customHeight="1" x14ac:dyDescent="0.35">
      <c r="A5" s="27" t="s">
        <v>24</v>
      </c>
      <c r="B5" s="32" t="s">
        <v>104</v>
      </c>
      <c r="C5" s="17">
        <v>618166.47</v>
      </c>
    </row>
    <row r="6" spans="1:3" ht="24" customHeight="1" x14ac:dyDescent="0.35">
      <c r="A6" s="27" t="s">
        <v>25</v>
      </c>
      <c r="B6" s="32" t="s">
        <v>77</v>
      </c>
      <c r="C6" s="17">
        <v>150000</v>
      </c>
    </row>
    <row r="7" spans="1:3" ht="24" customHeight="1" x14ac:dyDescent="0.35">
      <c r="A7" s="27" t="s">
        <v>26</v>
      </c>
      <c r="B7" s="32" t="s">
        <v>78</v>
      </c>
      <c r="C7" s="17">
        <v>3973041.42</v>
      </c>
    </row>
    <row r="8" spans="1:3" ht="24" customHeight="1" x14ac:dyDescent="0.35">
      <c r="A8" s="27" t="s">
        <v>27</v>
      </c>
      <c r="B8" s="32" t="s">
        <v>79</v>
      </c>
      <c r="C8" s="17">
        <v>873900</v>
      </c>
    </row>
    <row r="9" spans="1:3" ht="24" customHeight="1" x14ac:dyDescent="0.35">
      <c r="A9" s="27" t="s">
        <v>28</v>
      </c>
      <c r="B9" s="32" t="s">
        <v>182</v>
      </c>
      <c r="C9" s="17">
        <v>48000</v>
      </c>
    </row>
    <row r="10" spans="1:3" ht="24" customHeight="1" x14ac:dyDescent="0.35">
      <c r="A10" s="27" t="s">
        <v>29</v>
      </c>
      <c r="B10" s="16" t="s">
        <v>81</v>
      </c>
      <c r="C10" s="17">
        <v>360500</v>
      </c>
    </row>
    <row r="11" spans="1:3" ht="24" customHeight="1" thickBot="1" x14ac:dyDescent="0.4">
      <c r="A11" s="77" t="s">
        <v>82</v>
      </c>
      <c r="B11" s="78"/>
      <c r="C11" s="30">
        <f>SUM(C3:C10)</f>
        <v>6867920.9900000002</v>
      </c>
    </row>
    <row r="12" spans="1:3" ht="24" customHeight="1" x14ac:dyDescent="0.35">
      <c r="A12" s="36"/>
      <c r="B12" s="36"/>
      <c r="C12" s="34"/>
    </row>
    <row r="13" spans="1:3" ht="24" customHeight="1" thickBot="1" x14ac:dyDescent="0.4">
      <c r="A13" s="80" t="s">
        <v>174</v>
      </c>
      <c r="B13" s="80"/>
      <c r="C13" s="80"/>
    </row>
    <row r="14" spans="1:3" ht="24" customHeight="1" x14ac:dyDescent="0.35">
      <c r="A14" s="13"/>
      <c r="B14" s="14" t="s">
        <v>19</v>
      </c>
      <c r="C14" s="15" t="s">
        <v>14</v>
      </c>
    </row>
    <row r="15" spans="1:3" ht="24" customHeight="1" x14ac:dyDescent="0.35">
      <c r="A15" s="27" t="s">
        <v>179</v>
      </c>
      <c r="B15" s="16" t="s">
        <v>90</v>
      </c>
      <c r="C15" s="17">
        <v>238800</v>
      </c>
    </row>
    <row r="16" spans="1:3" ht="24" customHeight="1" x14ac:dyDescent="0.35">
      <c r="A16" s="27" t="s">
        <v>23</v>
      </c>
      <c r="B16" s="16" t="s">
        <v>91</v>
      </c>
      <c r="C16" s="17">
        <v>31800</v>
      </c>
    </row>
    <row r="17" spans="1:3" ht="24" customHeight="1" x14ac:dyDescent="0.35">
      <c r="A17" s="27" t="s">
        <v>24</v>
      </c>
      <c r="B17" s="16" t="s">
        <v>92</v>
      </c>
      <c r="C17" s="17">
        <v>773987</v>
      </c>
    </row>
    <row r="18" spans="1:3" ht="24" customHeight="1" x14ac:dyDescent="0.35">
      <c r="A18" s="27" t="s">
        <v>25</v>
      </c>
      <c r="B18" s="16" t="s">
        <v>93</v>
      </c>
      <c r="C18" s="17">
        <v>30000</v>
      </c>
    </row>
    <row r="19" spans="1:3" ht="24" customHeight="1" x14ac:dyDescent="0.35">
      <c r="A19" s="27" t="s">
        <v>26</v>
      </c>
      <c r="B19" s="16" t="s">
        <v>94</v>
      </c>
      <c r="C19" s="17">
        <v>517000</v>
      </c>
    </row>
    <row r="20" spans="1:3" ht="24" customHeight="1" x14ac:dyDescent="0.35">
      <c r="A20" s="27" t="s">
        <v>27</v>
      </c>
      <c r="B20" s="16" t="s">
        <v>95</v>
      </c>
      <c r="C20" s="17">
        <v>140350.5</v>
      </c>
    </row>
    <row r="21" spans="1:3" ht="24" customHeight="1" x14ac:dyDescent="0.35">
      <c r="A21" s="27" t="s">
        <v>28</v>
      </c>
      <c r="B21" s="16" t="s">
        <v>96</v>
      </c>
      <c r="C21" s="17">
        <v>732510</v>
      </c>
    </row>
    <row r="22" spans="1:3" ht="24" customHeight="1" x14ac:dyDescent="0.35">
      <c r="A22" s="27" t="s">
        <v>29</v>
      </c>
      <c r="B22" s="16" t="s">
        <v>89</v>
      </c>
      <c r="C22" s="17">
        <v>15500</v>
      </c>
    </row>
    <row r="23" spans="1:3" ht="24" customHeight="1" x14ac:dyDescent="0.35">
      <c r="A23" s="27" t="s">
        <v>30</v>
      </c>
      <c r="B23" s="16" t="s">
        <v>88</v>
      </c>
      <c r="C23" s="17">
        <v>31000</v>
      </c>
    </row>
    <row r="24" spans="1:3" ht="24" customHeight="1" x14ac:dyDescent="0.35">
      <c r="A24" s="27" t="s">
        <v>31</v>
      </c>
      <c r="B24" s="16" t="s">
        <v>83</v>
      </c>
      <c r="C24" s="17">
        <v>40000</v>
      </c>
    </row>
    <row r="25" spans="1:3" ht="24" customHeight="1" x14ac:dyDescent="0.35">
      <c r="A25" s="27" t="s">
        <v>99</v>
      </c>
      <c r="B25" s="16" t="s">
        <v>84</v>
      </c>
      <c r="C25" s="17">
        <v>40000</v>
      </c>
    </row>
    <row r="26" spans="1:3" ht="24" customHeight="1" x14ac:dyDescent="0.35">
      <c r="A26" s="27" t="s">
        <v>40</v>
      </c>
      <c r="B26" s="16" t="s">
        <v>87</v>
      </c>
      <c r="C26" s="17">
        <v>30000</v>
      </c>
    </row>
    <row r="27" spans="1:3" ht="24" customHeight="1" x14ac:dyDescent="0.35">
      <c r="A27" s="27" t="s">
        <v>41</v>
      </c>
      <c r="B27" s="16" t="s">
        <v>85</v>
      </c>
      <c r="C27" s="17">
        <v>1502</v>
      </c>
    </row>
    <row r="28" spans="1:3" ht="24" customHeight="1" x14ac:dyDescent="0.35">
      <c r="A28" s="27" t="s">
        <v>100</v>
      </c>
      <c r="B28" s="16" t="s">
        <v>86</v>
      </c>
      <c r="C28" s="17">
        <v>12000</v>
      </c>
    </row>
    <row r="29" spans="1:3" ht="24" customHeight="1" x14ac:dyDescent="0.35">
      <c r="A29" s="27" t="s">
        <v>180</v>
      </c>
      <c r="B29" s="16" t="s">
        <v>97</v>
      </c>
      <c r="C29" s="17">
        <v>3804308.76</v>
      </c>
    </row>
    <row r="30" spans="1:3" ht="24" customHeight="1" x14ac:dyDescent="0.35">
      <c r="A30" s="27" t="s">
        <v>101</v>
      </c>
      <c r="B30" s="16" t="s">
        <v>181</v>
      </c>
      <c r="C30" s="17">
        <v>39584</v>
      </c>
    </row>
    <row r="31" spans="1:3" ht="24" customHeight="1" x14ac:dyDescent="0.35">
      <c r="A31" s="27" t="s">
        <v>102</v>
      </c>
      <c r="B31" s="16" t="s">
        <v>98</v>
      </c>
      <c r="C31" s="17">
        <v>300000</v>
      </c>
    </row>
    <row r="32" spans="1:3" ht="24" customHeight="1" thickBot="1" x14ac:dyDescent="0.4">
      <c r="A32" s="29"/>
      <c r="B32" s="28" t="s">
        <v>103</v>
      </c>
      <c r="C32" s="30">
        <f>SUM(C15:C31)</f>
        <v>6778342.2599999998</v>
      </c>
    </row>
  </sheetData>
  <mergeCells count="3">
    <mergeCell ref="A11:B11"/>
    <mergeCell ref="A1:C1"/>
    <mergeCell ref="A13:C13"/>
  </mergeCells>
  <phoneticPr fontId="3" type="noConversion"/>
  <printOptions horizontalCentered="1"/>
  <pageMargins left="0.70866141732283472" right="0.70866141732283472" top="0.35433070866141736" bottom="0.35433070866141736" header="0" footer="0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7" workbookViewId="0">
      <selection activeCell="B14" sqref="B14"/>
    </sheetView>
  </sheetViews>
  <sheetFormatPr defaultRowHeight="18.75" x14ac:dyDescent="0.25"/>
  <cols>
    <col min="1" max="1" width="9.25" style="47" customWidth="1"/>
    <col min="2" max="2" width="48.625" style="47" customWidth="1"/>
    <col min="3" max="3" width="24.5" style="47" customWidth="1"/>
    <col min="4" max="5" width="9" style="47"/>
    <col min="6" max="6" width="4.625" style="47" customWidth="1"/>
    <col min="7" max="16384" width="9" style="47"/>
  </cols>
  <sheetData>
    <row r="1" spans="1:4" s="1" customFormat="1" ht="24" customHeight="1" thickBot="1" x14ac:dyDescent="0.2">
      <c r="A1" s="81" t="s">
        <v>170</v>
      </c>
      <c r="B1" s="81"/>
      <c r="C1" s="81"/>
      <c r="D1" s="81"/>
    </row>
    <row r="2" spans="1:4" ht="24" customHeight="1" x14ac:dyDescent="0.35">
      <c r="A2" s="13"/>
      <c r="B2" s="64" t="s">
        <v>19</v>
      </c>
      <c r="C2" s="48" t="s">
        <v>107</v>
      </c>
      <c r="D2" s="46"/>
    </row>
    <row r="3" spans="1:4" ht="24" customHeight="1" x14ac:dyDescent="0.35">
      <c r="A3" s="27" t="s">
        <v>179</v>
      </c>
      <c r="B3" s="32" t="s">
        <v>5</v>
      </c>
      <c r="C3" s="49">
        <v>250685.88</v>
      </c>
      <c r="D3" s="46"/>
    </row>
    <row r="4" spans="1:4" ht="24" customHeight="1" x14ac:dyDescent="0.35">
      <c r="A4" s="27" t="s">
        <v>23</v>
      </c>
      <c r="B4" s="32" t="s">
        <v>6</v>
      </c>
      <c r="C4" s="49">
        <v>20000</v>
      </c>
      <c r="D4" s="46"/>
    </row>
    <row r="5" spans="1:4" ht="24" customHeight="1" x14ac:dyDescent="0.35">
      <c r="A5" s="27" t="s">
        <v>24</v>
      </c>
      <c r="B5" s="32" t="s">
        <v>7</v>
      </c>
      <c r="C5" s="49">
        <v>43522.45</v>
      </c>
      <c r="D5" s="46"/>
    </row>
    <row r="6" spans="1:4" ht="24" customHeight="1" x14ac:dyDescent="0.35">
      <c r="A6" s="27" t="s">
        <v>25</v>
      </c>
      <c r="B6" s="32" t="s">
        <v>17</v>
      </c>
      <c r="C6" s="49">
        <v>6205</v>
      </c>
      <c r="D6" s="46"/>
    </row>
    <row r="7" spans="1:4" ht="24" customHeight="1" x14ac:dyDescent="0.35">
      <c r="A7" s="27" t="s">
        <v>26</v>
      </c>
      <c r="B7" s="32" t="s">
        <v>109</v>
      </c>
      <c r="C7" s="49">
        <v>5000</v>
      </c>
      <c r="D7" s="46"/>
    </row>
    <row r="8" spans="1:4" ht="24" customHeight="1" x14ac:dyDescent="0.35">
      <c r="A8" s="27" t="s">
        <v>27</v>
      </c>
      <c r="B8" s="32" t="s">
        <v>18</v>
      </c>
      <c r="C8" s="49">
        <v>6720</v>
      </c>
      <c r="D8" s="46"/>
    </row>
    <row r="9" spans="1:4" ht="24" customHeight="1" x14ac:dyDescent="0.35">
      <c r="A9" s="27" t="s">
        <v>28</v>
      </c>
      <c r="B9" s="32" t="s">
        <v>187</v>
      </c>
      <c r="C9" s="49">
        <v>741785.84</v>
      </c>
      <c r="D9" s="46"/>
    </row>
    <row r="10" spans="1:4" ht="24" customHeight="1" x14ac:dyDescent="0.35">
      <c r="A10" s="27" t="s">
        <v>29</v>
      </c>
      <c r="B10" s="32" t="s">
        <v>105</v>
      </c>
      <c r="C10" s="49">
        <v>50000</v>
      </c>
      <c r="D10" s="46"/>
    </row>
    <row r="11" spans="1:4" ht="25.5" customHeight="1" thickBot="1" x14ac:dyDescent="0.4">
      <c r="A11" s="29"/>
      <c r="B11" s="35" t="s">
        <v>158</v>
      </c>
      <c r="C11" s="50">
        <f>SUM(C3:C10)</f>
        <v>1123919.17</v>
      </c>
      <c r="D11" s="46"/>
    </row>
    <row r="12" spans="1:4" ht="21.75" thickBot="1" x14ac:dyDescent="0.3">
      <c r="A12" s="81" t="s">
        <v>175</v>
      </c>
      <c r="B12" s="81"/>
      <c r="C12" s="81"/>
      <c r="D12" s="81"/>
    </row>
    <row r="13" spans="1:4" ht="21" x14ac:dyDescent="0.35">
      <c r="A13" s="13"/>
      <c r="B13" s="14" t="s">
        <v>19</v>
      </c>
      <c r="C13" s="48" t="s">
        <v>107</v>
      </c>
      <c r="D13" s="46"/>
    </row>
    <row r="14" spans="1:4" ht="21" x14ac:dyDescent="0.35">
      <c r="A14" s="27" t="s">
        <v>179</v>
      </c>
      <c r="B14" s="32" t="s">
        <v>8</v>
      </c>
      <c r="C14" s="49">
        <v>47280.7</v>
      </c>
      <c r="D14" s="46"/>
    </row>
    <row r="15" spans="1:4" ht="21" x14ac:dyDescent="0.35">
      <c r="A15" s="27" t="s">
        <v>23</v>
      </c>
      <c r="B15" s="32" t="s">
        <v>15</v>
      </c>
      <c r="C15" s="49">
        <v>88633.2</v>
      </c>
      <c r="D15" s="46"/>
    </row>
    <row r="16" spans="1:4" ht="21" x14ac:dyDescent="0.35">
      <c r="A16" s="27" t="s">
        <v>24</v>
      </c>
      <c r="B16" s="32" t="s">
        <v>9</v>
      </c>
      <c r="C16" s="49">
        <v>847555</v>
      </c>
      <c r="D16" s="46"/>
    </row>
    <row r="17" spans="1:4" ht="21" x14ac:dyDescent="0.35">
      <c r="A17" s="27" t="s">
        <v>25</v>
      </c>
      <c r="B17" s="32" t="s">
        <v>16</v>
      </c>
      <c r="C17" s="49">
        <v>15000</v>
      </c>
      <c r="D17" s="46"/>
    </row>
    <row r="18" spans="1:4" ht="21" x14ac:dyDescent="0.35">
      <c r="A18" s="27" t="s">
        <v>26</v>
      </c>
      <c r="B18" s="32" t="s">
        <v>10</v>
      </c>
      <c r="C18" s="49">
        <v>25000</v>
      </c>
      <c r="D18" s="46"/>
    </row>
    <row r="19" spans="1:4" ht="21" x14ac:dyDescent="0.35">
      <c r="A19" s="27" t="s">
        <v>27</v>
      </c>
      <c r="B19" s="32" t="s">
        <v>11</v>
      </c>
      <c r="C19" s="49">
        <v>568098.23</v>
      </c>
      <c r="D19" s="46"/>
    </row>
    <row r="20" spans="1:4" ht="21" x14ac:dyDescent="0.35">
      <c r="A20" s="27" t="s">
        <v>28</v>
      </c>
      <c r="B20" s="32" t="s">
        <v>106</v>
      </c>
      <c r="C20" s="49">
        <v>1440</v>
      </c>
      <c r="D20" s="46"/>
    </row>
    <row r="21" spans="1:4" ht="21" x14ac:dyDescent="0.35">
      <c r="A21" s="27" t="s">
        <v>29</v>
      </c>
      <c r="B21" s="32" t="s">
        <v>12</v>
      </c>
      <c r="C21" s="49">
        <v>212255.11</v>
      </c>
      <c r="D21" s="46"/>
    </row>
    <row r="22" spans="1:4" ht="21" x14ac:dyDescent="0.35">
      <c r="A22" s="27" t="s">
        <v>30</v>
      </c>
      <c r="B22" s="32" t="s">
        <v>13</v>
      </c>
      <c r="C22" s="49">
        <v>20000</v>
      </c>
      <c r="D22" s="46"/>
    </row>
    <row r="23" spans="1:4" ht="21" x14ac:dyDescent="0.35">
      <c r="A23" s="27" t="s">
        <v>31</v>
      </c>
      <c r="B23" s="32" t="s">
        <v>108</v>
      </c>
      <c r="C23" s="49">
        <v>38657</v>
      </c>
      <c r="D23" s="46"/>
    </row>
    <row r="24" spans="1:4" ht="21.75" thickBot="1" x14ac:dyDescent="0.4">
      <c r="A24" s="29"/>
      <c r="B24" s="35" t="s">
        <v>158</v>
      </c>
      <c r="C24" s="50">
        <f>SUM(C14:C23)</f>
        <v>1863919.2399999998</v>
      </c>
      <c r="D24" s="46"/>
    </row>
    <row r="25" spans="1:4" ht="21" x14ac:dyDescent="0.35">
      <c r="A25" s="46"/>
      <c r="B25" s="46"/>
      <c r="C25" s="46"/>
      <c r="D25" s="46"/>
    </row>
  </sheetData>
  <mergeCells count="2">
    <mergeCell ref="A1:D1"/>
    <mergeCell ref="A12:D12"/>
  </mergeCells>
  <phoneticPr fontId="3" type="noConversion"/>
  <printOptions horizontalCentered="1"/>
  <pageMargins left="0.11811023622047245" right="0.11811023622047245" top="0.55118110236220474" bottom="0.55118110236220474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0" workbookViewId="0">
      <selection activeCell="B14" sqref="B14"/>
    </sheetView>
  </sheetViews>
  <sheetFormatPr defaultRowHeight="24" customHeight="1" x14ac:dyDescent="0.25"/>
  <cols>
    <col min="1" max="1" width="9" style="47"/>
    <col min="2" max="2" width="36.5" style="47" customWidth="1"/>
    <col min="3" max="3" width="24.25" style="47" customWidth="1"/>
    <col min="4" max="4" width="9" style="47"/>
    <col min="5" max="5" width="11.5" style="47" customWidth="1"/>
    <col min="6" max="16384" width="9" style="47"/>
  </cols>
  <sheetData>
    <row r="1" spans="1:3" ht="24" customHeight="1" thickBot="1" x14ac:dyDescent="0.3">
      <c r="A1" s="83" t="s">
        <v>171</v>
      </c>
      <c r="B1" s="83"/>
      <c r="C1" s="83"/>
    </row>
    <row r="2" spans="1:3" ht="24" customHeight="1" x14ac:dyDescent="0.35">
      <c r="A2" s="13"/>
      <c r="B2" s="14" t="s">
        <v>161</v>
      </c>
      <c r="C2" s="48" t="s">
        <v>162</v>
      </c>
    </row>
    <row r="3" spans="1:3" ht="24" customHeight="1" x14ac:dyDescent="0.35">
      <c r="A3" s="21" t="s">
        <v>130</v>
      </c>
      <c r="B3" s="18" t="s">
        <v>114</v>
      </c>
      <c r="C3" s="49">
        <v>1327360.8</v>
      </c>
    </row>
    <row r="4" spans="1:3" ht="24" customHeight="1" x14ac:dyDescent="0.35">
      <c r="A4" s="21" t="s">
        <v>23</v>
      </c>
      <c r="B4" s="18" t="s">
        <v>115</v>
      </c>
      <c r="C4" s="49">
        <v>430000</v>
      </c>
    </row>
    <row r="5" spans="1:3" ht="24" customHeight="1" x14ac:dyDescent="0.35">
      <c r="A5" s="21" t="s">
        <v>24</v>
      </c>
      <c r="B5" s="18" t="s">
        <v>110</v>
      </c>
      <c r="C5" s="49">
        <v>100000</v>
      </c>
    </row>
    <row r="6" spans="1:3" ht="24" customHeight="1" x14ac:dyDescent="0.35">
      <c r="A6" s="21" t="s">
        <v>25</v>
      </c>
      <c r="B6" s="18" t="s">
        <v>111</v>
      </c>
      <c r="C6" s="49">
        <v>200000</v>
      </c>
    </row>
    <row r="7" spans="1:3" ht="24" customHeight="1" x14ac:dyDescent="0.35">
      <c r="A7" s="21" t="s">
        <v>26</v>
      </c>
      <c r="B7" s="18" t="s">
        <v>112</v>
      </c>
      <c r="C7" s="49">
        <v>500000</v>
      </c>
    </row>
    <row r="8" spans="1:3" ht="24" customHeight="1" x14ac:dyDescent="0.35">
      <c r="A8" s="21" t="s">
        <v>27</v>
      </c>
      <c r="B8" s="18" t="s">
        <v>113</v>
      </c>
      <c r="C8" s="49">
        <v>165000</v>
      </c>
    </row>
    <row r="9" spans="1:3" ht="24" customHeight="1" x14ac:dyDescent="0.35">
      <c r="A9" s="21" t="s">
        <v>28</v>
      </c>
      <c r="B9" s="18" t="s">
        <v>125</v>
      </c>
      <c r="C9" s="49">
        <v>1650000</v>
      </c>
    </row>
    <row r="10" spans="1:3" ht="24" customHeight="1" x14ac:dyDescent="0.35">
      <c r="A10" s="21" t="s">
        <v>29</v>
      </c>
      <c r="B10" s="18" t="s">
        <v>116</v>
      </c>
      <c r="C10" s="49">
        <v>7200</v>
      </c>
    </row>
    <row r="11" spans="1:3" ht="24" customHeight="1" x14ac:dyDescent="0.35">
      <c r="A11" s="21" t="s">
        <v>30</v>
      </c>
      <c r="B11" s="18" t="s">
        <v>117</v>
      </c>
      <c r="C11" s="49">
        <v>1328992.47</v>
      </c>
    </row>
    <row r="12" spans="1:3" ht="24" customHeight="1" x14ac:dyDescent="0.35">
      <c r="A12" s="21" t="s">
        <v>31</v>
      </c>
      <c r="B12" s="16" t="s">
        <v>186</v>
      </c>
      <c r="C12" s="49">
        <v>400000</v>
      </c>
    </row>
    <row r="13" spans="1:3" ht="24" customHeight="1" x14ac:dyDescent="0.35">
      <c r="A13" s="21" t="s">
        <v>132</v>
      </c>
      <c r="B13" s="51" t="s">
        <v>133</v>
      </c>
      <c r="C13" s="52">
        <v>30000</v>
      </c>
    </row>
    <row r="14" spans="1:3" ht="24" customHeight="1" thickBot="1" x14ac:dyDescent="0.4">
      <c r="A14" s="53"/>
      <c r="B14" s="54" t="s">
        <v>134</v>
      </c>
      <c r="C14" s="50">
        <f>SUM(C3:C13)</f>
        <v>6138553.2699999996</v>
      </c>
    </row>
    <row r="15" spans="1:3" ht="24" customHeight="1" x14ac:dyDescent="0.35">
      <c r="A15" s="36"/>
      <c r="B15" s="55"/>
      <c r="C15" s="56"/>
    </row>
    <row r="16" spans="1:3" ht="24" customHeight="1" thickBot="1" x14ac:dyDescent="0.4">
      <c r="A16" s="82" t="s">
        <v>176</v>
      </c>
      <c r="B16" s="82"/>
      <c r="C16" s="82"/>
    </row>
    <row r="17" spans="1:3" ht="24" customHeight="1" x14ac:dyDescent="0.35">
      <c r="A17" s="13"/>
      <c r="B17" s="14" t="s">
        <v>161</v>
      </c>
      <c r="C17" s="48" t="s">
        <v>163</v>
      </c>
    </row>
    <row r="18" spans="1:3" ht="24" customHeight="1" x14ac:dyDescent="0.35">
      <c r="A18" s="27" t="s">
        <v>131</v>
      </c>
      <c r="B18" s="16" t="s">
        <v>118</v>
      </c>
      <c r="C18" s="49">
        <v>6601</v>
      </c>
    </row>
    <row r="19" spans="1:3" ht="24" customHeight="1" x14ac:dyDescent="0.35">
      <c r="A19" s="27" t="s">
        <v>23</v>
      </c>
      <c r="B19" s="16" t="s">
        <v>185</v>
      </c>
      <c r="C19" s="49">
        <v>100000</v>
      </c>
    </row>
    <row r="20" spans="1:3" ht="24" customHeight="1" x14ac:dyDescent="0.35">
      <c r="A20" s="27" t="s">
        <v>24</v>
      </c>
      <c r="B20" s="16" t="s">
        <v>184</v>
      </c>
      <c r="C20" s="49">
        <v>500000</v>
      </c>
    </row>
    <row r="21" spans="1:3" ht="24" customHeight="1" x14ac:dyDescent="0.35">
      <c r="A21" s="27" t="s">
        <v>25</v>
      </c>
      <c r="B21" s="16" t="s">
        <v>119</v>
      </c>
      <c r="C21" s="49">
        <v>120800</v>
      </c>
    </row>
    <row r="22" spans="1:3" ht="24" customHeight="1" x14ac:dyDescent="0.35">
      <c r="A22" s="27" t="s">
        <v>26</v>
      </c>
      <c r="B22" s="16" t="s">
        <v>120</v>
      </c>
      <c r="C22" s="49">
        <v>527000</v>
      </c>
    </row>
    <row r="23" spans="1:3" ht="24" customHeight="1" x14ac:dyDescent="0.35">
      <c r="A23" s="27" t="s">
        <v>27</v>
      </c>
      <c r="B23" s="16" t="s">
        <v>121</v>
      </c>
      <c r="C23" s="49">
        <v>40000</v>
      </c>
    </row>
    <row r="24" spans="1:3" ht="24" customHeight="1" x14ac:dyDescent="0.35">
      <c r="A24" s="27" t="s">
        <v>28</v>
      </c>
      <c r="B24" s="16" t="s">
        <v>122</v>
      </c>
      <c r="C24" s="49">
        <v>522</v>
      </c>
    </row>
    <row r="25" spans="1:3" ht="24" customHeight="1" x14ac:dyDescent="0.35">
      <c r="A25" s="27" t="s">
        <v>29</v>
      </c>
      <c r="B25" s="16" t="s">
        <v>123</v>
      </c>
      <c r="C25" s="49">
        <v>480000</v>
      </c>
    </row>
    <row r="26" spans="1:3" ht="24" customHeight="1" x14ac:dyDescent="0.35">
      <c r="A26" s="27" t="s">
        <v>30</v>
      </c>
      <c r="B26" s="16" t="s">
        <v>124</v>
      </c>
      <c r="C26" s="49">
        <v>12000</v>
      </c>
    </row>
    <row r="27" spans="1:3" ht="24" customHeight="1" x14ac:dyDescent="0.35">
      <c r="A27" s="27" t="s">
        <v>31</v>
      </c>
      <c r="B27" s="16" t="s">
        <v>125</v>
      </c>
      <c r="C27" s="49">
        <v>1650000</v>
      </c>
    </row>
    <row r="28" spans="1:3" ht="24" customHeight="1" x14ac:dyDescent="0.35">
      <c r="A28" s="27" t="s">
        <v>99</v>
      </c>
      <c r="B28" s="16" t="s">
        <v>126</v>
      </c>
      <c r="C28" s="49">
        <v>400000</v>
      </c>
    </row>
    <row r="29" spans="1:3" ht="24" customHeight="1" x14ac:dyDescent="0.35">
      <c r="A29" s="27" t="s">
        <v>40</v>
      </c>
      <c r="B29" s="16" t="s">
        <v>127</v>
      </c>
      <c r="C29" s="49">
        <v>745770</v>
      </c>
    </row>
    <row r="30" spans="1:3" ht="24" customHeight="1" x14ac:dyDescent="0.35">
      <c r="A30" s="27" t="s">
        <v>41</v>
      </c>
      <c r="B30" s="16" t="s">
        <v>128</v>
      </c>
      <c r="C30" s="49">
        <v>14400</v>
      </c>
    </row>
    <row r="31" spans="1:3" ht="24" customHeight="1" x14ac:dyDescent="0.35">
      <c r="A31" s="27" t="s">
        <v>100</v>
      </c>
      <c r="B31" s="51" t="s">
        <v>129</v>
      </c>
      <c r="C31" s="52">
        <v>1328992.47</v>
      </c>
    </row>
    <row r="32" spans="1:3" ht="24" customHeight="1" thickBot="1" x14ac:dyDescent="0.4">
      <c r="A32" s="29"/>
      <c r="B32" s="54" t="s">
        <v>135</v>
      </c>
      <c r="C32" s="50">
        <f>SUM(C18:C31)</f>
        <v>5926085.4699999997</v>
      </c>
    </row>
  </sheetData>
  <mergeCells count="2">
    <mergeCell ref="A16:C16"/>
    <mergeCell ref="A1:C1"/>
  </mergeCells>
  <phoneticPr fontId="3" type="noConversion"/>
  <printOptions horizontalCentered="1"/>
  <pageMargins left="0.70866141732283472" right="0.70866141732283472" top="0.35433070866141736" bottom="0.15748031496062992" header="0" footer="0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A36" sqref="A36"/>
    </sheetView>
  </sheetViews>
  <sheetFormatPr defaultColWidth="20.875" defaultRowHeight="18.75" x14ac:dyDescent="0.25"/>
  <cols>
    <col min="1" max="1" width="6.125" style="39" customWidth="1"/>
    <col min="2" max="2" width="38.125" style="39" customWidth="1"/>
    <col min="3" max="3" width="23.25" style="38" customWidth="1"/>
    <col min="4" max="254" width="20.875" style="37"/>
    <col min="255" max="255" width="6.125" style="37" customWidth="1"/>
    <col min="256" max="256" width="6" style="37" customWidth="1"/>
    <col min="257" max="257" width="28.625" style="37" customWidth="1"/>
    <col min="258" max="258" width="51.625" style="37" customWidth="1"/>
    <col min="259" max="259" width="18.25" style="37" customWidth="1"/>
    <col min="260" max="510" width="20.875" style="37"/>
    <col min="511" max="511" width="6.125" style="37" customWidth="1"/>
    <col min="512" max="512" width="6" style="37" customWidth="1"/>
    <col min="513" max="513" width="28.625" style="37" customWidth="1"/>
    <col min="514" max="514" width="51.625" style="37" customWidth="1"/>
    <col min="515" max="515" width="18.25" style="37" customWidth="1"/>
    <col min="516" max="766" width="20.875" style="37"/>
    <col min="767" max="767" width="6.125" style="37" customWidth="1"/>
    <col min="768" max="768" width="6" style="37" customWidth="1"/>
    <col min="769" max="769" width="28.625" style="37" customWidth="1"/>
    <col min="770" max="770" width="51.625" style="37" customWidth="1"/>
    <col min="771" max="771" width="18.25" style="37" customWidth="1"/>
    <col min="772" max="1022" width="20.875" style="37"/>
    <col min="1023" max="1023" width="6.125" style="37" customWidth="1"/>
    <col min="1024" max="1024" width="6" style="37" customWidth="1"/>
    <col min="1025" max="1025" width="28.625" style="37" customWidth="1"/>
    <col min="1026" max="1026" width="51.625" style="37" customWidth="1"/>
    <col min="1027" max="1027" width="18.25" style="37" customWidth="1"/>
    <col min="1028" max="1278" width="20.875" style="37"/>
    <col min="1279" max="1279" width="6.125" style="37" customWidth="1"/>
    <col min="1280" max="1280" width="6" style="37" customWidth="1"/>
    <col min="1281" max="1281" width="28.625" style="37" customWidth="1"/>
    <col min="1282" max="1282" width="51.625" style="37" customWidth="1"/>
    <col min="1283" max="1283" width="18.25" style="37" customWidth="1"/>
    <col min="1284" max="1534" width="20.875" style="37"/>
    <col min="1535" max="1535" width="6.125" style="37" customWidth="1"/>
    <col min="1536" max="1536" width="6" style="37" customWidth="1"/>
    <col min="1537" max="1537" width="28.625" style="37" customWidth="1"/>
    <col min="1538" max="1538" width="51.625" style="37" customWidth="1"/>
    <col min="1539" max="1539" width="18.25" style="37" customWidth="1"/>
    <col min="1540" max="1790" width="20.875" style="37"/>
    <col min="1791" max="1791" width="6.125" style="37" customWidth="1"/>
    <col min="1792" max="1792" width="6" style="37" customWidth="1"/>
    <col min="1793" max="1793" width="28.625" style="37" customWidth="1"/>
    <col min="1794" max="1794" width="51.625" style="37" customWidth="1"/>
    <col min="1795" max="1795" width="18.25" style="37" customWidth="1"/>
    <col min="1796" max="2046" width="20.875" style="37"/>
    <col min="2047" max="2047" width="6.125" style="37" customWidth="1"/>
    <col min="2048" max="2048" width="6" style="37" customWidth="1"/>
    <col min="2049" max="2049" width="28.625" style="37" customWidth="1"/>
    <col min="2050" max="2050" width="51.625" style="37" customWidth="1"/>
    <col min="2051" max="2051" width="18.25" style="37" customWidth="1"/>
    <col min="2052" max="2302" width="20.875" style="37"/>
    <col min="2303" max="2303" width="6.125" style="37" customWidth="1"/>
    <col min="2304" max="2304" width="6" style="37" customWidth="1"/>
    <col min="2305" max="2305" width="28.625" style="37" customWidth="1"/>
    <col min="2306" max="2306" width="51.625" style="37" customWidth="1"/>
    <col min="2307" max="2307" width="18.25" style="37" customWidth="1"/>
    <col min="2308" max="2558" width="20.875" style="37"/>
    <col min="2559" max="2559" width="6.125" style="37" customWidth="1"/>
    <col min="2560" max="2560" width="6" style="37" customWidth="1"/>
    <col min="2561" max="2561" width="28.625" style="37" customWidth="1"/>
    <col min="2562" max="2562" width="51.625" style="37" customWidth="1"/>
    <col min="2563" max="2563" width="18.25" style="37" customWidth="1"/>
    <col min="2564" max="2814" width="20.875" style="37"/>
    <col min="2815" max="2815" width="6.125" style="37" customWidth="1"/>
    <col min="2816" max="2816" width="6" style="37" customWidth="1"/>
    <col min="2817" max="2817" width="28.625" style="37" customWidth="1"/>
    <col min="2818" max="2818" width="51.625" style="37" customWidth="1"/>
    <col min="2819" max="2819" width="18.25" style="37" customWidth="1"/>
    <col min="2820" max="3070" width="20.875" style="37"/>
    <col min="3071" max="3071" width="6.125" style="37" customWidth="1"/>
    <col min="3072" max="3072" width="6" style="37" customWidth="1"/>
    <col min="3073" max="3073" width="28.625" style="37" customWidth="1"/>
    <col min="3074" max="3074" width="51.625" style="37" customWidth="1"/>
    <col min="3075" max="3075" width="18.25" style="37" customWidth="1"/>
    <col min="3076" max="3326" width="20.875" style="37"/>
    <col min="3327" max="3327" width="6.125" style="37" customWidth="1"/>
    <col min="3328" max="3328" width="6" style="37" customWidth="1"/>
    <col min="3329" max="3329" width="28.625" style="37" customWidth="1"/>
    <col min="3330" max="3330" width="51.625" style="37" customWidth="1"/>
    <col min="3331" max="3331" width="18.25" style="37" customWidth="1"/>
    <col min="3332" max="3582" width="20.875" style="37"/>
    <col min="3583" max="3583" width="6.125" style="37" customWidth="1"/>
    <col min="3584" max="3584" width="6" style="37" customWidth="1"/>
    <col min="3585" max="3585" width="28.625" style="37" customWidth="1"/>
    <col min="3586" max="3586" width="51.625" style="37" customWidth="1"/>
    <col min="3587" max="3587" width="18.25" style="37" customWidth="1"/>
    <col min="3588" max="3838" width="20.875" style="37"/>
    <col min="3839" max="3839" width="6.125" style="37" customWidth="1"/>
    <col min="3840" max="3840" width="6" style="37" customWidth="1"/>
    <col min="3841" max="3841" width="28.625" style="37" customWidth="1"/>
    <col min="3842" max="3842" width="51.625" style="37" customWidth="1"/>
    <col min="3843" max="3843" width="18.25" style="37" customWidth="1"/>
    <col min="3844" max="4094" width="20.875" style="37"/>
    <col min="4095" max="4095" width="6.125" style="37" customWidth="1"/>
    <col min="4096" max="4096" width="6" style="37" customWidth="1"/>
    <col min="4097" max="4097" width="28.625" style="37" customWidth="1"/>
    <col min="4098" max="4098" width="51.625" style="37" customWidth="1"/>
    <col min="4099" max="4099" width="18.25" style="37" customWidth="1"/>
    <col min="4100" max="4350" width="20.875" style="37"/>
    <col min="4351" max="4351" width="6.125" style="37" customWidth="1"/>
    <col min="4352" max="4352" width="6" style="37" customWidth="1"/>
    <col min="4353" max="4353" width="28.625" style="37" customWidth="1"/>
    <col min="4354" max="4354" width="51.625" style="37" customWidth="1"/>
    <col min="4355" max="4355" width="18.25" style="37" customWidth="1"/>
    <col min="4356" max="4606" width="20.875" style="37"/>
    <col min="4607" max="4607" width="6.125" style="37" customWidth="1"/>
    <col min="4608" max="4608" width="6" style="37" customWidth="1"/>
    <col min="4609" max="4609" width="28.625" style="37" customWidth="1"/>
    <col min="4610" max="4610" width="51.625" style="37" customWidth="1"/>
    <col min="4611" max="4611" width="18.25" style="37" customWidth="1"/>
    <col min="4612" max="4862" width="20.875" style="37"/>
    <col min="4863" max="4863" width="6.125" style="37" customWidth="1"/>
    <col min="4864" max="4864" width="6" style="37" customWidth="1"/>
    <col min="4865" max="4865" width="28.625" style="37" customWidth="1"/>
    <col min="4866" max="4866" width="51.625" style="37" customWidth="1"/>
    <col min="4867" max="4867" width="18.25" style="37" customWidth="1"/>
    <col min="4868" max="5118" width="20.875" style="37"/>
    <col min="5119" max="5119" width="6.125" style="37" customWidth="1"/>
    <col min="5120" max="5120" width="6" style="37" customWidth="1"/>
    <col min="5121" max="5121" width="28.625" style="37" customWidth="1"/>
    <col min="5122" max="5122" width="51.625" style="37" customWidth="1"/>
    <col min="5123" max="5123" width="18.25" style="37" customWidth="1"/>
    <col min="5124" max="5374" width="20.875" style="37"/>
    <col min="5375" max="5375" width="6.125" style="37" customWidth="1"/>
    <col min="5376" max="5376" width="6" style="37" customWidth="1"/>
    <col min="5377" max="5377" width="28.625" style="37" customWidth="1"/>
    <col min="5378" max="5378" width="51.625" style="37" customWidth="1"/>
    <col min="5379" max="5379" width="18.25" style="37" customWidth="1"/>
    <col min="5380" max="5630" width="20.875" style="37"/>
    <col min="5631" max="5631" width="6.125" style="37" customWidth="1"/>
    <col min="5632" max="5632" width="6" style="37" customWidth="1"/>
    <col min="5633" max="5633" width="28.625" style="37" customWidth="1"/>
    <col min="5634" max="5634" width="51.625" style="37" customWidth="1"/>
    <col min="5635" max="5635" width="18.25" style="37" customWidth="1"/>
    <col min="5636" max="5886" width="20.875" style="37"/>
    <col min="5887" max="5887" width="6.125" style="37" customWidth="1"/>
    <col min="5888" max="5888" width="6" style="37" customWidth="1"/>
    <col min="5889" max="5889" width="28.625" style="37" customWidth="1"/>
    <col min="5890" max="5890" width="51.625" style="37" customWidth="1"/>
    <col min="5891" max="5891" width="18.25" style="37" customWidth="1"/>
    <col min="5892" max="6142" width="20.875" style="37"/>
    <col min="6143" max="6143" width="6.125" style="37" customWidth="1"/>
    <col min="6144" max="6144" width="6" style="37" customWidth="1"/>
    <col min="6145" max="6145" width="28.625" style="37" customWidth="1"/>
    <col min="6146" max="6146" width="51.625" style="37" customWidth="1"/>
    <col min="6147" max="6147" width="18.25" style="37" customWidth="1"/>
    <col min="6148" max="6398" width="20.875" style="37"/>
    <col min="6399" max="6399" width="6.125" style="37" customWidth="1"/>
    <col min="6400" max="6400" width="6" style="37" customWidth="1"/>
    <col min="6401" max="6401" width="28.625" style="37" customWidth="1"/>
    <col min="6402" max="6402" width="51.625" style="37" customWidth="1"/>
    <col min="6403" max="6403" width="18.25" style="37" customWidth="1"/>
    <col min="6404" max="6654" width="20.875" style="37"/>
    <col min="6655" max="6655" width="6.125" style="37" customWidth="1"/>
    <col min="6656" max="6656" width="6" style="37" customWidth="1"/>
    <col min="6657" max="6657" width="28.625" style="37" customWidth="1"/>
    <col min="6658" max="6658" width="51.625" style="37" customWidth="1"/>
    <col min="6659" max="6659" width="18.25" style="37" customWidth="1"/>
    <col min="6660" max="6910" width="20.875" style="37"/>
    <col min="6911" max="6911" width="6.125" style="37" customWidth="1"/>
    <col min="6912" max="6912" width="6" style="37" customWidth="1"/>
    <col min="6913" max="6913" width="28.625" style="37" customWidth="1"/>
    <col min="6914" max="6914" width="51.625" style="37" customWidth="1"/>
    <col min="6915" max="6915" width="18.25" style="37" customWidth="1"/>
    <col min="6916" max="7166" width="20.875" style="37"/>
    <col min="7167" max="7167" width="6.125" style="37" customWidth="1"/>
    <col min="7168" max="7168" width="6" style="37" customWidth="1"/>
    <col min="7169" max="7169" width="28.625" style="37" customWidth="1"/>
    <col min="7170" max="7170" width="51.625" style="37" customWidth="1"/>
    <col min="7171" max="7171" width="18.25" style="37" customWidth="1"/>
    <col min="7172" max="7422" width="20.875" style="37"/>
    <col min="7423" max="7423" width="6.125" style="37" customWidth="1"/>
    <col min="7424" max="7424" width="6" style="37" customWidth="1"/>
    <col min="7425" max="7425" width="28.625" style="37" customWidth="1"/>
    <col min="7426" max="7426" width="51.625" style="37" customWidth="1"/>
    <col min="7427" max="7427" width="18.25" style="37" customWidth="1"/>
    <col min="7428" max="7678" width="20.875" style="37"/>
    <col min="7679" max="7679" width="6.125" style="37" customWidth="1"/>
    <col min="7680" max="7680" width="6" style="37" customWidth="1"/>
    <col min="7681" max="7681" width="28.625" style="37" customWidth="1"/>
    <col min="7682" max="7682" width="51.625" style="37" customWidth="1"/>
    <col min="7683" max="7683" width="18.25" style="37" customWidth="1"/>
    <col min="7684" max="7934" width="20.875" style="37"/>
    <col min="7935" max="7935" width="6.125" style="37" customWidth="1"/>
    <col min="7936" max="7936" width="6" style="37" customWidth="1"/>
    <col min="7937" max="7937" width="28.625" style="37" customWidth="1"/>
    <col min="7938" max="7938" width="51.625" style="37" customWidth="1"/>
    <col min="7939" max="7939" width="18.25" style="37" customWidth="1"/>
    <col min="7940" max="8190" width="20.875" style="37"/>
    <col min="8191" max="8191" width="6.125" style="37" customWidth="1"/>
    <col min="8192" max="8192" width="6" style="37" customWidth="1"/>
    <col min="8193" max="8193" width="28.625" style="37" customWidth="1"/>
    <col min="8194" max="8194" width="51.625" style="37" customWidth="1"/>
    <col min="8195" max="8195" width="18.25" style="37" customWidth="1"/>
    <col min="8196" max="8446" width="20.875" style="37"/>
    <col min="8447" max="8447" width="6.125" style="37" customWidth="1"/>
    <col min="8448" max="8448" width="6" style="37" customWidth="1"/>
    <col min="8449" max="8449" width="28.625" style="37" customWidth="1"/>
    <col min="8450" max="8450" width="51.625" style="37" customWidth="1"/>
    <col min="8451" max="8451" width="18.25" style="37" customWidth="1"/>
    <col min="8452" max="8702" width="20.875" style="37"/>
    <col min="8703" max="8703" width="6.125" style="37" customWidth="1"/>
    <col min="8704" max="8704" width="6" style="37" customWidth="1"/>
    <col min="8705" max="8705" width="28.625" style="37" customWidth="1"/>
    <col min="8706" max="8706" width="51.625" style="37" customWidth="1"/>
    <col min="8707" max="8707" width="18.25" style="37" customWidth="1"/>
    <col min="8708" max="8958" width="20.875" style="37"/>
    <col min="8959" max="8959" width="6.125" style="37" customWidth="1"/>
    <col min="8960" max="8960" width="6" style="37" customWidth="1"/>
    <col min="8961" max="8961" width="28.625" style="37" customWidth="1"/>
    <col min="8962" max="8962" width="51.625" style="37" customWidth="1"/>
    <col min="8963" max="8963" width="18.25" style="37" customWidth="1"/>
    <col min="8964" max="9214" width="20.875" style="37"/>
    <col min="9215" max="9215" width="6.125" style="37" customWidth="1"/>
    <col min="9216" max="9216" width="6" style="37" customWidth="1"/>
    <col min="9217" max="9217" width="28.625" style="37" customWidth="1"/>
    <col min="9218" max="9218" width="51.625" style="37" customWidth="1"/>
    <col min="9219" max="9219" width="18.25" style="37" customWidth="1"/>
    <col min="9220" max="9470" width="20.875" style="37"/>
    <col min="9471" max="9471" width="6.125" style="37" customWidth="1"/>
    <col min="9472" max="9472" width="6" style="37" customWidth="1"/>
    <col min="9473" max="9473" width="28.625" style="37" customWidth="1"/>
    <col min="9474" max="9474" width="51.625" style="37" customWidth="1"/>
    <col min="9475" max="9475" width="18.25" style="37" customWidth="1"/>
    <col min="9476" max="9726" width="20.875" style="37"/>
    <col min="9727" max="9727" width="6.125" style="37" customWidth="1"/>
    <col min="9728" max="9728" width="6" style="37" customWidth="1"/>
    <col min="9729" max="9729" width="28.625" style="37" customWidth="1"/>
    <col min="9730" max="9730" width="51.625" style="37" customWidth="1"/>
    <col min="9731" max="9731" width="18.25" style="37" customWidth="1"/>
    <col min="9732" max="9982" width="20.875" style="37"/>
    <col min="9983" max="9983" width="6.125" style="37" customWidth="1"/>
    <col min="9984" max="9984" width="6" style="37" customWidth="1"/>
    <col min="9985" max="9985" width="28.625" style="37" customWidth="1"/>
    <col min="9986" max="9986" width="51.625" style="37" customWidth="1"/>
    <col min="9987" max="9987" width="18.25" style="37" customWidth="1"/>
    <col min="9988" max="10238" width="20.875" style="37"/>
    <col min="10239" max="10239" width="6.125" style="37" customWidth="1"/>
    <col min="10240" max="10240" width="6" style="37" customWidth="1"/>
    <col min="10241" max="10241" width="28.625" style="37" customWidth="1"/>
    <col min="10242" max="10242" width="51.625" style="37" customWidth="1"/>
    <col min="10243" max="10243" width="18.25" style="37" customWidth="1"/>
    <col min="10244" max="10494" width="20.875" style="37"/>
    <col min="10495" max="10495" width="6.125" style="37" customWidth="1"/>
    <col min="10496" max="10496" width="6" style="37" customWidth="1"/>
    <col min="10497" max="10497" width="28.625" style="37" customWidth="1"/>
    <col min="10498" max="10498" width="51.625" style="37" customWidth="1"/>
    <col min="10499" max="10499" width="18.25" style="37" customWidth="1"/>
    <col min="10500" max="10750" width="20.875" style="37"/>
    <col min="10751" max="10751" width="6.125" style="37" customWidth="1"/>
    <col min="10752" max="10752" width="6" style="37" customWidth="1"/>
    <col min="10753" max="10753" width="28.625" style="37" customWidth="1"/>
    <col min="10754" max="10754" width="51.625" style="37" customWidth="1"/>
    <col min="10755" max="10755" width="18.25" style="37" customWidth="1"/>
    <col min="10756" max="11006" width="20.875" style="37"/>
    <col min="11007" max="11007" width="6.125" style="37" customWidth="1"/>
    <col min="11008" max="11008" width="6" style="37" customWidth="1"/>
    <col min="11009" max="11009" width="28.625" style="37" customWidth="1"/>
    <col min="11010" max="11010" width="51.625" style="37" customWidth="1"/>
    <col min="11011" max="11011" width="18.25" style="37" customWidth="1"/>
    <col min="11012" max="11262" width="20.875" style="37"/>
    <col min="11263" max="11263" width="6.125" style="37" customWidth="1"/>
    <col min="11264" max="11264" width="6" style="37" customWidth="1"/>
    <col min="11265" max="11265" width="28.625" style="37" customWidth="1"/>
    <col min="11266" max="11266" width="51.625" style="37" customWidth="1"/>
    <col min="11267" max="11267" width="18.25" style="37" customWidth="1"/>
    <col min="11268" max="11518" width="20.875" style="37"/>
    <col min="11519" max="11519" width="6.125" style="37" customWidth="1"/>
    <col min="11520" max="11520" width="6" style="37" customWidth="1"/>
    <col min="11521" max="11521" width="28.625" style="37" customWidth="1"/>
    <col min="11522" max="11522" width="51.625" style="37" customWidth="1"/>
    <col min="11523" max="11523" width="18.25" style="37" customWidth="1"/>
    <col min="11524" max="11774" width="20.875" style="37"/>
    <col min="11775" max="11775" width="6.125" style="37" customWidth="1"/>
    <col min="11776" max="11776" width="6" style="37" customWidth="1"/>
    <col min="11777" max="11777" width="28.625" style="37" customWidth="1"/>
    <col min="11778" max="11778" width="51.625" style="37" customWidth="1"/>
    <col min="11779" max="11779" width="18.25" style="37" customWidth="1"/>
    <col min="11780" max="12030" width="20.875" style="37"/>
    <col min="12031" max="12031" width="6.125" style="37" customWidth="1"/>
    <col min="12032" max="12032" width="6" style="37" customWidth="1"/>
    <col min="12033" max="12033" width="28.625" style="37" customWidth="1"/>
    <col min="12034" max="12034" width="51.625" style="37" customWidth="1"/>
    <col min="12035" max="12035" width="18.25" style="37" customWidth="1"/>
    <col min="12036" max="12286" width="20.875" style="37"/>
    <col min="12287" max="12287" width="6.125" style="37" customWidth="1"/>
    <col min="12288" max="12288" width="6" style="37" customWidth="1"/>
    <col min="12289" max="12289" width="28.625" style="37" customWidth="1"/>
    <col min="12290" max="12290" width="51.625" style="37" customWidth="1"/>
    <col min="12291" max="12291" width="18.25" style="37" customWidth="1"/>
    <col min="12292" max="12542" width="20.875" style="37"/>
    <col min="12543" max="12543" width="6.125" style="37" customWidth="1"/>
    <col min="12544" max="12544" width="6" style="37" customWidth="1"/>
    <col min="12545" max="12545" width="28.625" style="37" customWidth="1"/>
    <col min="12546" max="12546" width="51.625" style="37" customWidth="1"/>
    <col min="12547" max="12547" width="18.25" style="37" customWidth="1"/>
    <col min="12548" max="12798" width="20.875" style="37"/>
    <col min="12799" max="12799" width="6.125" style="37" customWidth="1"/>
    <col min="12800" max="12800" width="6" style="37" customWidth="1"/>
    <col min="12801" max="12801" width="28.625" style="37" customWidth="1"/>
    <col min="12802" max="12802" width="51.625" style="37" customWidth="1"/>
    <col min="12803" max="12803" width="18.25" style="37" customWidth="1"/>
    <col min="12804" max="13054" width="20.875" style="37"/>
    <col min="13055" max="13055" width="6.125" style="37" customWidth="1"/>
    <col min="13056" max="13056" width="6" style="37" customWidth="1"/>
    <col min="13057" max="13057" width="28.625" style="37" customWidth="1"/>
    <col min="13058" max="13058" width="51.625" style="37" customWidth="1"/>
    <col min="13059" max="13059" width="18.25" style="37" customWidth="1"/>
    <col min="13060" max="13310" width="20.875" style="37"/>
    <col min="13311" max="13311" width="6.125" style="37" customWidth="1"/>
    <col min="13312" max="13312" width="6" style="37" customWidth="1"/>
    <col min="13313" max="13313" width="28.625" style="37" customWidth="1"/>
    <col min="13314" max="13314" width="51.625" style="37" customWidth="1"/>
    <col min="13315" max="13315" width="18.25" style="37" customWidth="1"/>
    <col min="13316" max="13566" width="20.875" style="37"/>
    <col min="13567" max="13567" width="6.125" style="37" customWidth="1"/>
    <col min="13568" max="13568" width="6" style="37" customWidth="1"/>
    <col min="13569" max="13569" width="28.625" style="37" customWidth="1"/>
    <col min="13570" max="13570" width="51.625" style="37" customWidth="1"/>
    <col min="13571" max="13571" width="18.25" style="37" customWidth="1"/>
    <col min="13572" max="13822" width="20.875" style="37"/>
    <col min="13823" max="13823" width="6.125" style="37" customWidth="1"/>
    <col min="13824" max="13824" width="6" style="37" customWidth="1"/>
    <col min="13825" max="13825" width="28.625" style="37" customWidth="1"/>
    <col min="13826" max="13826" width="51.625" style="37" customWidth="1"/>
    <col min="13827" max="13827" width="18.25" style="37" customWidth="1"/>
    <col min="13828" max="14078" width="20.875" style="37"/>
    <col min="14079" max="14079" width="6.125" style="37" customWidth="1"/>
    <col min="14080" max="14080" width="6" style="37" customWidth="1"/>
    <col min="14081" max="14081" width="28.625" style="37" customWidth="1"/>
    <col min="14082" max="14082" width="51.625" style="37" customWidth="1"/>
    <col min="14083" max="14083" width="18.25" style="37" customWidth="1"/>
    <col min="14084" max="14334" width="20.875" style="37"/>
    <col min="14335" max="14335" width="6.125" style="37" customWidth="1"/>
    <col min="14336" max="14336" width="6" style="37" customWidth="1"/>
    <col min="14337" max="14337" width="28.625" style="37" customWidth="1"/>
    <col min="14338" max="14338" width="51.625" style="37" customWidth="1"/>
    <col min="14339" max="14339" width="18.25" style="37" customWidth="1"/>
    <col min="14340" max="14590" width="20.875" style="37"/>
    <col min="14591" max="14591" width="6.125" style="37" customWidth="1"/>
    <col min="14592" max="14592" width="6" style="37" customWidth="1"/>
    <col min="14593" max="14593" width="28.625" style="37" customWidth="1"/>
    <col min="14594" max="14594" width="51.625" style="37" customWidth="1"/>
    <col min="14595" max="14595" width="18.25" style="37" customWidth="1"/>
    <col min="14596" max="14846" width="20.875" style="37"/>
    <col min="14847" max="14847" width="6.125" style="37" customWidth="1"/>
    <col min="14848" max="14848" width="6" style="37" customWidth="1"/>
    <col min="14849" max="14849" width="28.625" style="37" customWidth="1"/>
    <col min="14850" max="14850" width="51.625" style="37" customWidth="1"/>
    <col min="14851" max="14851" width="18.25" style="37" customWidth="1"/>
    <col min="14852" max="15102" width="20.875" style="37"/>
    <col min="15103" max="15103" width="6.125" style="37" customWidth="1"/>
    <col min="15104" max="15104" width="6" style="37" customWidth="1"/>
    <col min="15105" max="15105" width="28.625" style="37" customWidth="1"/>
    <col min="15106" max="15106" width="51.625" style="37" customWidth="1"/>
    <col min="15107" max="15107" width="18.25" style="37" customWidth="1"/>
    <col min="15108" max="15358" width="20.875" style="37"/>
    <col min="15359" max="15359" width="6.125" style="37" customWidth="1"/>
    <col min="15360" max="15360" width="6" style="37" customWidth="1"/>
    <col min="15361" max="15361" width="28.625" style="37" customWidth="1"/>
    <col min="15362" max="15362" width="51.625" style="37" customWidth="1"/>
    <col min="15363" max="15363" width="18.25" style="37" customWidth="1"/>
    <col min="15364" max="15614" width="20.875" style="37"/>
    <col min="15615" max="15615" width="6.125" style="37" customWidth="1"/>
    <col min="15616" max="15616" width="6" style="37" customWidth="1"/>
    <col min="15617" max="15617" width="28.625" style="37" customWidth="1"/>
    <col min="15618" max="15618" width="51.625" style="37" customWidth="1"/>
    <col min="15619" max="15619" width="18.25" style="37" customWidth="1"/>
    <col min="15620" max="15870" width="20.875" style="37"/>
    <col min="15871" max="15871" width="6.125" style="37" customWidth="1"/>
    <col min="15872" max="15872" width="6" style="37" customWidth="1"/>
    <col min="15873" max="15873" width="28.625" style="37" customWidth="1"/>
    <col min="15874" max="15874" width="51.625" style="37" customWidth="1"/>
    <col min="15875" max="15875" width="18.25" style="37" customWidth="1"/>
    <col min="15876" max="16126" width="20.875" style="37"/>
    <col min="16127" max="16127" width="6.125" style="37" customWidth="1"/>
    <col min="16128" max="16128" width="6" style="37" customWidth="1"/>
    <col min="16129" max="16129" width="28.625" style="37" customWidth="1"/>
    <col min="16130" max="16130" width="51.625" style="37" customWidth="1"/>
    <col min="16131" max="16131" width="18.25" style="37" customWidth="1"/>
    <col min="16132" max="16384" width="20.875" style="37"/>
  </cols>
  <sheetData>
    <row r="1" spans="1:3" ht="23.1" customHeight="1" thickBot="1" x14ac:dyDescent="0.4">
      <c r="A1" s="84" t="s">
        <v>172</v>
      </c>
      <c r="B1" s="84"/>
      <c r="C1" s="84"/>
    </row>
    <row r="2" spans="1:3" ht="23.1" customHeight="1" x14ac:dyDescent="0.35">
      <c r="A2" s="8"/>
      <c r="B2" s="24" t="s">
        <v>164</v>
      </c>
      <c r="C2" s="9" t="s">
        <v>165</v>
      </c>
    </row>
    <row r="3" spans="1:3" ht="23.1" customHeight="1" x14ac:dyDescent="0.35">
      <c r="A3" s="10" t="s">
        <v>157</v>
      </c>
      <c r="B3" s="57" t="s">
        <v>136</v>
      </c>
      <c r="C3" s="11">
        <v>100000</v>
      </c>
    </row>
    <row r="4" spans="1:3" ht="23.1" customHeight="1" x14ac:dyDescent="0.35">
      <c r="A4" s="10" t="s">
        <v>23</v>
      </c>
      <c r="B4" s="57" t="s">
        <v>149</v>
      </c>
      <c r="C4" s="11">
        <v>300881.96000000002</v>
      </c>
    </row>
    <row r="5" spans="1:3" ht="23.1" customHeight="1" x14ac:dyDescent="0.35">
      <c r="A5" s="10" t="s">
        <v>24</v>
      </c>
      <c r="B5" s="57" t="s">
        <v>150</v>
      </c>
      <c r="C5" s="11">
        <v>230000</v>
      </c>
    </row>
    <row r="6" spans="1:3" ht="23.1" customHeight="1" x14ac:dyDescent="0.35">
      <c r="A6" s="10" t="s">
        <v>25</v>
      </c>
      <c r="B6" s="57" t="s">
        <v>151</v>
      </c>
      <c r="C6" s="11">
        <v>4070000</v>
      </c>
    </row>
    <row r="7" spans="1:3" ht="23.1" customHeight="1" x14ac:dyDescent="0.35">
      <c r="A7" s="10" t="s">
        <v>26</v>
      </c>
      <c r="B7" s="57" t="s">
        <v>140</v>
      </c>
      <c r="C7" s="11">
        <v>800000</v>
      </c>
    </row>
    <row r="8" spans="1:3" ht="23.1" customHeight="1" x14ac:dyDescent="0.35">
      <c r="A8" s="10" t="s">
        <v>27</v>
      </c>
      <c r="B8" s="57" t="s">
        <v>141</v>
      </c>
      <c r="C8" s="11">
        <v>844100</v>
      </c>
    </row>
    <row r="9" spans="1:3" ht="23.1" customHeight="1" x14ac:dyDescent="0.35">
      <c r="A9" s="10" t="s">
        <v>28</v>
      </c>
      <c r="B9" s="57" t="s">
        <v>144</v>
      </c>
      <c r="C9" s="11">
        <v>14400</v>
      </c>
    </row>
    <row r="10" spans="1:3" ht="23.1" customHeight="1" x14ac:dyDescent="0.35">
      <c r="A10" s="10" t="s">
        <v>29</v>
      </c>
      <c r="B10" s="57" t="s">
        <v>143</v>
      </c>
      <c r="C10" s="11">
        <v>250000</v>
      </c>
    </row>
    <row r="11" spans="1:3" ht="23.1" customHeight="1" x14ac:dyDescent="0.35">
      <c r="A11" s="10" t="s">
        <v>30</v>
      </c>
      <c r="B11" s="57" t="s">
        <v>142</v>
      </c>
      <c r="C11" s="11">
        <v>40000</v>
      </c>
    </row>
    <row r="12" spans="1:3" ht="23.1" customHeight="1" x14ac:dyDescent="0.35">
      <c r="A12" s="10" t="s">
        <v>31</v>
      </c>
      <c r="B12" s="57" t="s">
        <v>146</v>
      </c>
      <c r="C12" s="11">
        <v>250000</v>
      </c>
    </row>
    <row r="13" spans="1:3" ht="23.1" customHeight="1" x14ac:dyDescent="0.35">
      <c r="A13" s="10" t="s">
        <v>99</v>
      </c>
      <c r="B13" s="57" t="s">
        <v>145</v>
      </c>
      <c r="C13" s="11">
        <v>200000</v>
      </c>
    </row>
    <row r="14" spans="1:3" ht="23.1" customHeight="1" x14ac:dyDescent="0.35">
      <c r="A14" s="10" t="s">
        <v>40</v>
      </c>
      <c r="B14" s="57" t="s">
        <v>147</v>
      </c>
      <c r="C14" s="11">
        <v>5038450</v>
      </c>
    </row>
    <row r="15" spans="1:3" ht="23.1" customHeight="1" x14ac:dyDescent="0.35">
      <c r="A15" s="10" t="s">
        <v>41</v>
      </c>
      <c r="B15" s="57" t="s">
        <v>148</v>
      </c>
      <c r="C15" s="11">
        <v>52000</v>
      </c>
    </row>
    <row r="16" spans="1:3" ht="23.1" customHeight="1" thickBot="1" x14ac:dyDescent="0.4">
      <c r="A16" s="58"/>
      <c r="B16" s="59" t="s">
        <v>159</v>
      </c>
      <c r="C16" s="12">
        <f>SUM(C3:C15)</f>
        <v>12189831.960000001</v>
      </c>
    </row>
    <row r="17" spans="1:3" ht="23.1" customHeight="1" x14ac:dyDescent="0.35">
      <c r="A17" s="60"/>
      <c r="B17" s="61"/>
      <c r="C17" s="62"/>
    </row>
    <row r="18" spans="1:3" ht="23.1" customHeight="1" thickBot="1" x14ac:dyDescent="0.4">
      <c r="A18" s="85" t="s">
        <v>177</v>
      </c>
      <c r="B18" s="85"/>
      <c r="C18" s="85"/>
    </row>
    <row r="19" spans="1:3" ht="23.1" customHeight="1" x14ac:dyDescent="0.35">
      <c r="A19" s="8"/>
      <c r="B19" s="24" t="s">
        <v>161</v>
      </c>
      <c r="C19" s="9" t="s">
        <v>163</v>
      </c>
    </row>
    <row r="20" spans="1:3" ht="23.1" customHeight="1" x14ac:dyDescent="0.35">
      <c r="A20" s="10" t="s">
        <v>157</v>
      </c>
      <c r="B20" s="23" t="s">
        <v>154</v>
      </c>
      <c r="C20" s="11">
        <v>4037758.98</v>
      </c>
    </row>
    <row r="21" spans="1:3" ht="21" x14ac:dyDescent="0.35">
      <c r="A21" s="10" t="s">
        <v>23</v>
      </c>
      <c r="B21" s="23" t="s">
        <v>152</v>
      </c>
      <c r="C21" s="11">
        <v>525900</v>
      </c>
    </row>
    <row r="22" spans="1:3" ht="21" x14ac:dyDescent="0.35">
      <c r="A22" s="10" t="s">
        <v>24</v>
      </c>
      <c r="B22" s="23" t="s">
        <v>153</v>
      </c>
      <c r="C22" s="11">
        <v>453200</v>
      </c>
    </row>
    <row r="23" spans="1:3" ht="21" x14ac:dyDescent="0.35">
      <c r="A23" s="10" t="s">
        <v>25</v>
      </c>
      <c r="B23" s="23" t="s">
        <v>155</v>
      </c>
      <c r="C23" s="11">
        <v>13000</v>
      </c>
    </row>
    <row r="24" spans="1:3" ht="21" x14ac:dyDescent="0.35">
      <c r="A24" s="10" t="s">
        <v>26</v>
      </c>
      <c r="B24" s="23" t="s">
        <v>156</v>
      </c>
      <c r="C24" s="11">
        <v>680000</v>
      </c>
    </row>
    <row r="25" spans="1:3" ht="21" x14ac:dyDescent="0.35">
      <c r="A25" s="10" t="s">
        <v>27</v>
      </c>
      <c r="B25" s="57" t="s">
        <v>143</v>
      </c>
      <c r="C25" s="11">
        <v>250000</v>
      </c>
    </row>
    <row r="26" spans="1:3" ht="21" x14ac:dyDescent="0.35">
      <c r="A26" s="10" t="s">
        <v>28</v>
      </c>
      <c r="B26" s="57" t="s">
        <v>142</v>
      </c>
      <c r="C26" s="11">
        <v>40000</v>
      </c>
    </row>
    <row r="27" spans="1:3" ht="21" x14ac:dyDescent="0.35">
      <c r="A27" s="10" t="s">
        <v>29</v>
      </c>
      <c r="B27" s="57" t="s">
        <v>140</v>
      </c>
      <c r="C27" s="11">
        <v>800000</v>
      </c>
    </row>
    <row r="28" spans="1:3" ht="21" x14ac:dyDescent="0.35">
      <c r="A28" s="10" t="s">
        <v>30</v>
      </c>
      <c r="B28" s="57" t="s">
        <v>141</v>
      </c>
      <c r="C28" s="11">
        <v>829100</v>
      </c>
    </row>
    <row r="29" spans="1:3" ht="21" x14ac:dyDescent="0.35">
      <c r="A29" s="10" t="s">
        <v>31</v>
      </c>
      <c r="B29" s="23" t="s">
        <v>149</v>
      </c>
      <c r="C29" s="11">
        <v>727282.06</v>
      </c>
    </row>
    <row r="30" spans="1:3" ht="21" x14ac:dyDescent="0.35">
      <c r="A30" s="10" t="s">
        <v>99</v>
      </c>
      <c r="B30" s="23" t="s">
        <v>137</v>
      </c>
      <c r="C30" s="11">
        <v>14400</v>
      </c>
    </row>
    <row r="31" spans="1:3" ht="21" x14ac:dyDescent="0.35">
      <c r="A31" s="10" t="s">
        <v>40</v>
      </c>
      <c r="B31" s="23" t="s">
        <v>138</v>
      </c>
      <c r="C31" s="11">
        <v>15416</v>
      </c>
    </row>
    <row r="32" spans="1:3" ht="21" x14ac:dyDescent="0.35">
      <c r="A32" s="10" t="s">
        <v>41</v>
      </c>
      <c r="B32" s="23" t="s">
        <v>139</v>
      </c>
      <c r="C32" s="11">
        <v>3900000</v>
      </c>
    </row>
    <row r="33" spans="1:3" ht="21.75" thickBot="1" x14ac:dyDescent="0.4">
      <c r="A33" s="58"/>
      <c r="B33" s="63" t="s">
        <v>160</v>
      </c>
      <c r="C33" s="12">
        <f>SUM(C20:C32)</f>
        <v>12286057.040000001</v>
      </c>
    </row>
    <row r="34" spans="1:3" x14ac:dyDescent="0.25">
      <c r="A34" s="86" t="s">
        <v>183</v>
      </c>
      <c r="B34" s="86"/>
      <c r="C34" s="86"/>
    </row>
    <row r="35" spans="1:3" ht="51" customHeight="1" x14ac:dyDescent="0.25">
      <c r="A35" s="87" t="s">
        <v>188</v>
      </c>
      <c r="B35" s="87"/>
      <c r="C35" s="87"/>
    </row>
  </sheetData>
  <mergeCells count="4">
    <mergeCell ref="A1:C1"/>
    <mergeCell ref="A18:C18"/>
    <mergeCell ref="A34:C34"/>
    <mergeCell ref="A35:C35"/>
  </mergeCells>
  <phoneticPr fontId="3" type="noConversion"/>
  <printOptions horizontalCentered="1"/>
  <pageMargins left="0.70866141732283472" right="0.70866141732283472" top="0.35433070866141736" bottom="0.15748031496062992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2006</vt:lpstr>
      <vt:lpstr>2007</vt:lpstr>
      <vt:lpstr>2008</vt:lpstr>
      <vt:lpstr>2009</vt:lpstr>
      <vt:lpstr>2010</vt:lpstr>
      <vt:lpstr>2011</vt:lpstr>
    </vt:vector>
  </TitlesOfParts>
  <Company>Lenovo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cp:lastPrinted>2012-02-09T02:09:44Z</cp:lastPrinted>
  <dcterms:created xsi:type="dcterms:W3CDTF">2011-10-27T03:10:36Z</dcterms:created>
  <dcterms:modified xsi:type="dcterms:W3CDTF">2012-02-26T14:08:26Z</dcterms:modified>
</cp:coreProperties>
</file>